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. BM 2022\1. INDICE DE SALUD MUNICIPAL 2012-2021\1. RESULTADOS\"/>
    </mc:Choice>
  </mc:AlternateContent>
  <xr:revisionPtr revIDLastSave="0" documentId="13_ncr:1_{1A673D86-C6E8-4FB4-BFBD-4B83C9CD5A53}" xr6:coauthVersionLast="41" xr6:coauthVersionMax="45" xr10:uidLastSave="{00000000-0000-0000-0000-000000000000}"/>
  <bookViews>
    <workbookView xWindow="-120" yWindow="-120" windowWidth="29040" windowHeight="16440" tabRatio="717" xr2:uid="{00000000-000D-0000-FFFF-FFFF00000000}"/>
  </bookViews>
  <sheets>
    <sheet name="Chuquisaca 2019" sheetId="9" r:id="rId1"/>
    <sheet name="La Paz 2019" sheetId="10" r:id="rId2"/>
    <sheet name="Cochabamba 2019" sheetId="11" r:id="rId3"/>
    <sheet name="Oruro 2019" sheetId="12" r:id="rId4"/>
    <sheet name="Potosí 2019" sheetId="13" r:id="rId5"/>
    <sheet name="Tarija 2019" sheetId="14" r:id="rId6"/>
    <sheet name="Sta.Cruz 2019" sheetId="15" r:id="rId7"/>
    <sheet name="Beni 2019" sheetId="16" r:id="rId8"/>
    <sheet name="Pando 2019" sheetId="17" r:id="rId9"/>
    <sheet name="BOLIVIA 2019" sheetId="19" r:id="rId10"/>
    <sheet name="ISD 2019" sheetId="20" r:id="rId11"/>
  </sheets>
  <definedNames>
    <definedName name="_xlnm._FilterDatabase" localSheetId="7" hidden="1">'Beni 2019'!$S$2:$T$3</definedName>
    <definedName name="_xlnm._FilterDatabase" localSheetId="9" hidden="1">'BOLIVIA 2019'!$T$2:$U$351</definedName>
    <definedName name="_xlnm._FilterDatabase" localSheetId="0" hidden="1">'Chuquisaca 2019'!$S$2:$T$3</definedName>
    <definedName name="_xlnm._FilterDatabase" localSheetId="2" hidden="1">'Cochabamba 2019'!$S$2:$T$3</definedName>
    <definedName name="_xlnm._FilterDatabase" localSheetId="10" hidden="1">'ISD 2019'!$E$2:$F$14</definedName>
    <definedName name="_xlnm._FilterDatabase" localSheetId="1" hidden="1">'La Paz 2019'!$S$2:$T$3</definedName>
    <definedName name="_xlnm._FilterDatabase" localSheetId="3" hidden="1">'Oruro 2019'!$S$2:$T$3</definedName>
    <definedName name="_xlnm._FilterDatabase" localSheetId="8" hidden="1">'Pando 2019'!$S$2:$T$3</definedName>
    <definedName name="_xlnm._FilterDatabase" localSheetId="4" hidden="1">'Potosí 2019'!$S$2:$T$3</definedName>
    <definedName name="_xlnm._FilterDatabase" localSheetId="6" hidden="1">'Sta.Cruz 2019'!$S$2:$T$3</definedName>
    <definedName name="_xlnm._FilterDatabase" localSheetId="5" hidden="1">'Tarija 2019'!$S$2:$T$3</definedName>
  </definedNames>
  <calcPr calcId="181029"/>
</workbook>
</file>

<file path=xl/calcChain.xml><?xml version="1.0" encoding="utf-8"?>
<calcChain xmlns="http://schemas.openxmlformats.org/spreadsheetml/2006/main">
  <c r="F12" i="20" l="1"/>
  <c r="F9" i="20"/>
  <c r="F8" i="20"/>
  <c r="F6" i="20"/>
  <c r="F5" i="20"/>
  <c r="D18" i="20" l="1"/>
  <c r="F7" i="20"/>
  <c r="F13" i="20"/>
  <c r="F11" i="20"/>
  <c r="F4" i="20"/>
  <c r="F10" i="20"/>
  <c r="C18" i="20"/>
  <c r="F18" i="20" l="1"/>
  <c r="E18" i="20"/>
</calcChain>
</file>

<file path=xl/sharedStrings.xml><?xml version="1.0" encoding="utf-8"?>
<sst xmlns="http://schemas.openxmlformats.org/spreadsheetml/2006/main" count="3324" uniqueCount="490">
  <si>
    <t>Sucre</t>
  </si>
  <si>
    <t>Yotala</t>
  </si>
  <si>
    <t>Poroma</t>
  </si>
  <si>
    <t>Azurduy</t>
  </si>
  <si>
    <t>Tarvita</t>
  </si>
  <si>
    <t>Zudañez</t>
  </si>
  <si>
    <t>Presto</t>
  </si>
  <si>
    <t>Mojocoya</t>
  </si>
  <si>
    <t>Icla</t>
  </si>
  <si>
    <t>Padilla</t>
  </si>
  <si>
    <t>Tomina</t>
  </si>
  <si>
    <t>Sopachuy</t>
  </si>
  <si>
    <t>El Villar</t>
  </si>
  <si>
    <t>Monteagudo</t>
  </si>
  <si>
    <t>Huacareta</t>
  </si>
  <si>
    <t>Tarabuco</t>
  </si>
  <si>
    <t>Camargo</t>
  </si>
  <si>
    <t>San Lucas</t>
  </si>
  <si>
    <t>Incahuasi</t>
  </si>
  <si>
    <t>Villa Serrano</t>
  </si>
  <si>
    <t>Culpina</t>
  </si>
  <si>
    <t>Las Carreras</t>
  </si>
  <si>
    <t>Huacaya</t>
  </si>
  <si>
    <t>ISM</t>
  </si>
  <si>
    <t>Yamparáez</t>
  </si>
  <si>
    <t>Municipio</t>
  </si>
  <si>
    <t>Macharetí</t>
  </si>
  <si>
    <t>Índice de Salud Municipal (ISM)</t>
  </si>
  <si>
    <t>Vaca Guzmán</t>
  </si>
  <si>
    <t>Tasa de Mortalidad     Infantil</t>
  </si>
  <si>
    <t>Red de Salud</t>
  </si>
  <si>
    <t>EDA                   por mil menores            de 5 años</t>
  </si>
  <si>
    <t>%                        Parto Institucional</t>
  </si>
  <si>
    <t>% de             hogares                con acceso a saneamiento básico</t>
  </si>
  <si>
    <t>% de           hogares            con acceso a agua potable</t>
  </si>
  <si>
    <t>% de           hogares              con acceso a     electricidad</t>
  </si>
  <si>
    <t>Villa Charcas</t>
  </si>
  <si>
    <t>Total 29 municipios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</si>
  <si>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</si>
  <si>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</si>
  <si>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</si>
  <si>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</si>
  <si>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</si>
  <si>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</si>
  <si>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</si>
  <si>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</si>
  <si>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</si>
  <si>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</si>
  <si>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</si>
  <si>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</si>
  <si>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</si>
  <si>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</si>
  <si>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%   embarazadas con 4 controles prenatales</t>
  </si>
  <si>
    <t>%  de   asistencia escolar</t>
  </si>
  <si>
    <t>Ingreso percápita municipal        en Bs.</t>
  </si>
  <si>
    <t>Años promedio        de estudio escolar</t>
  </si>
  <si>
    <t>Total 87 municipios</t>
  </si>
  <si>
    <t>La Paz</t>
  </si>
  <si>
    <t>1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</si>
  <si>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</si>
  <si>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</si>
  <si>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</si>
  <si>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</si>
  <si>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</si>
  <si>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</si>
  <si>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</si>
  <si>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</si>
  <si>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</si>
  <si>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</si>
  <si>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Shinahota</t>
  </si>
  <si>
    <t>Cocapata</t>
  </si>
  <si>
    <t>Total 35 municipios</t>
  </si>
  <si>
    <t>Total 47 municipios</t>
  </si>
  <si>
    <t>Total 40 municipios</t>
  </si>
  <si>
    <t>Chuquihuta</t>
  </si>
  <si>
    <t>Ckochas</t>
  </si>
  <si>
    <t>Total 11 municipios</t>
  </si>
  <si>
    <t>Total 56 municipios</t>
  </si>
  <si>
    <t>Total 19 municipios</t>
  </si>
  <si>
    <t>%        embarazadas con 4       controles prenatales</t>
  </si>
  <si>
    <t>Total 15 municipios</t>
  </si>
  <si>
    <t>Índice de        Salud       Municipal       (ISM)</t>
  </si>
  <si>
    <t>I Sucre Capital</t>
  </si>
  <si>
    <t>VII Oropeza Rural</t>
  </si>
  <si>
    <t>IV Azurduy</t>
  </si>
  <si>
    <t>II Tarabuco</t>
  </si>
  <si>
    <t>III Padilla</t>
  </si>
  <si>
    <t>V Monteagudo</t>
  </si>
  <si>
    <t>VI Camargo</t>
  </si>
  <si>
    <t>Alcalá</t>
  </si>
  <si>
    <t>Camataqui</t>
  </si>
  <si>
    <t>Rural 6</t>
  </si>
  <si>
    <t>Rural 4</t>
  </si>
  <si>
    <t>Rural 11</t>
  </si>
  <si>
    <t>Rural 13</t>
  </si>
  <si>
    <t>Rural 12</t>
  </si>
  <si>
    <t>Rural 3</t>
  </si>
  <si>
    <t>Rural 2</t>
  </si>
  <si>
    <t>Rural 7</t>
  </si>
  <si>
    <t>Rural 9</t>
  </si>
  <si>
    <t>Rural 14</t>
  </si>
  <si>
    <t>Rural 15</t>
  </si>
  <si>
    <t>Rural 8</t>
  </si>
  <si>
    <t>Rural 5</t>
  </si>
  <si>
    <t>Rural 1</t>
  </si>
  <si>
    <t>Palca</t>
  </si>
  <si>
    <t>Mecapaca</t>
  </si>
  <si>
    <t>Achocalla</t>
  </si>
  <si>
    <t>El Alto</t>
  </si>
  <si>
    <t>Achacachi</t>
  </si>
  <si>
    <t>Ancoraimes</t>
  </si>
  <si>
    <t>Chua Cocani</t>
  </si>
  <si>
    <t>Huarina</t>
  </si>
  <si>
    <t>Santiago de Huata</t>
  </si>
  <si>
    <t>Huatajata</t>
  </si>
  <si>
    <t>Coro Coro</t>
  </si>
  <si>
    <t>Caquiaviri</t>
  </si>
  <si>
    <t>Calacoto</t>
  </si>
  <si>
    <t>Comanche</t>
  </si>
  <si>
    <t>Charaña</t>
  </si>
  <si>
    <t>Waldo Ballivian</t>
  </si>
  <si>
    <t>Nazacara de Pacajes</t>
  </si>
  <si>
    <t>Santiago de Callapa</t>
  </si>
  <si>
    <t>Puerto Acosta</t>
  </si>
  <si>
    <t>Mocomoco</t>
  </si>
  <si>
    <t>Carabuco</t>
  </si>
  <si>
    <t>Humanata</t>
  </si>
  <si>
    <t>Escoma</t>
  </si>
  <si>
    <t>Chuma</t>
  </si>
  <si>
    <t>Ayata</t>
  </si>
  <si>
    <t>Aucapata</t>
  </si>
  <si>
    <t>Sorata</t>
  </si>
  <si>
    <t>Guanay</t>
  </si>
  <si>
    <t>Tacacoma</t>
  </si>
  <si>
    <t>Quiabaya</t>
  </si>
  <si>
    <t>Combaya</t>
  </si>
  <si>
    <t>Tipuani</t>
  </si>
  <si>
    <t>Mapiri</t>
  </si>
  <si>
    <t>Teoponte</t>
  </si>
  <si>
    <t>Apolo</t>
  </si>
  <si>
    <t>Pelechuco</t>
  </si>
  <si>
    <t>Viacha</t>
  </si>
  <si>
    <t>Guaqui</t>
  </si>
  <si>
    <t>Tiwanacu</t>
  </si>
  <si>
    <t>Desaguadero</t>
  </si>
  <si>
    <t>San Andrés de Machaca</t>
  </si>
  <si>
    <t>Jesús de Machaca</t>
  </si>
  <si>
    <t>Taraco</t>
  </si>
  <si>
    <t>Luribay</t>
  </si>
  <si>
    <t>Sapahaqui</t>
  </si>
  <si>
    <t>Yaco</t>
  </si>
  <si>
    <t>Malla</t>
  </si>
  <si>
    <t>Cairoma</t>
  </si>
  <si>
    <t>Inquisivi</t>
  </si>
  <si>
    <t>Quime</t>
  </si>
  <si>
    <t>Cajuata</t>
  </si>
  <si>
    <t>Colquiri</t>
  </si>
  <si>
    <t>Ichoca</t>
  </si>
  <si>
    <t>Licoma Pampa</t>
  </si>
  <si>
    <t>Chulumani</t>
  </si>
  <si>
    <t>Irupana</t>
  </si>
  <si>
    <t>Yanacachi</t>
  </si>
  <si>
    <t>Palos Blancos</t>
  </si>
  <si>
    <t>La Asunta</t>
  </si>
  <si>
    <t>Pucarani</t>
  </si>
  <si>
    <t>Laja</t>
  </si>
  <si>
    <t>Batallas</t>
  </si>
  <si>
    <t>Puerto Pérez</t>
  </si>
  <si>
    <t>Sica Sica</t>
  </si>
  <si>
    <t>Umala</t>
  </si>
  <si>
    <t>Ayo Ayo</t>
  </si>
  <si>
    <t>Calamarca</t>
  </si>
  <si>
    <t>Patacamaya</t>
  </si>
  <si>
    <t>Colquencha</t>
  </si>
  <si>
    <t>Collana</t>
  </si>
  <si>
    <t>Coroico</t>
  </si>
  <si>
    <t>Coripata</t>
  </si>
  <si>
    <t>Ixiamas</t>
  </si>
  <si>
    <t>Gral. Juan J. Pérez</t>
  </si>
  <si>
    <t>Curva</t>
  </si>
  <si>
    <t>Copacabana</t>
  </si>
  <si>
    <t>San Pedro de Tiquina</t>
  </si>
  <si>
    <t>Tito Yupanqui</t>
  </si>
  <si>
    <t>San Pedro de Curahuara</t>
  </si>
  <si>
    <t>Papel Pampa</t>
  </si>
  <si>
    <t>Chacarilla</t>
  </si>
  <si>
    <t>Santiago de Machaca</t>
  </si>
  <si>
    <t>Catacora</t>
  </si>
  <si>
    <t>Caranavi</t>
  </si>
  <si>
    <t>Alto Beni</t>
  </si>
  <si>
    <t>Urbana La Paz</t>
  </si>
  <si>
    <t>Urbana El Alto</t>
  </si>
  <si>
    <t>Aiquile</t>
  </si>
  <si>
    <t>Independencia</t>
  </si>
  <si>
    <t>Quillacollo</t>
  </si>
  <si>
    <t>Tarata</t>
  </si>
  <si>
    <t>Punata</t>
  </si>
  <si>
    <t>Capinota</t>
  </si>
  <si>
    <t>Sacaba</t>
  </si>
  <si>
    <t>Villa Tunari</t>
  </si>
  <si>
    <t>Tapacarí</t>
  </si>
  <si>
    <t>Totora</t>
  </si>
  <si>
    <t>Ivirgarzama</t>
  </si>
  <si>
    <t>Mizque</t>
  </si>
  <si>
    <t>Cochabamba</t>
  </si>
  <si>
    <t>Pasorapa</t>
  </si>
  <si>
    <t>Omereque</t>
  </si>
  <si>
    <t>Morochata</t>
  </si>
  <si>
    <t>Anzaldo</t>
  </si>
  <si>
    <t>Arbieto</t>
  </si>
  <si>
    <t>Sacabamba</t>
  </si>
  <si>
    <t>Arani</t>
  </si>
  <si>
    <t>Vacas</t>
  </si>
  <si>
    <t>Arque</t>
  </si>
  <si>
    <t>Tacopaya</t>
  </si>
  <si>
    <t>Santivañez</t>
  </si>
  <si>
    <t>Sicaya</t>
  </si>
  <si>
    <t>Cliza</t>
  </si>
  <si>
    <t>Toko</t>
  </si>
  <si>
    <t>Tolata</t>
  </si>
  <si>
    <t>Sipe Sipe</t>
  </si>
  <si>
    <t>Tiquipaya</t>
  </si>
  <si>
    <t>Vinto</t>
  </si>
  <si>
    <t>Colcapirhua</t>
  </si>
  <si>
    <t>Colomi</t>
  </si>
  <si>
    <t>Pojo</t>
  </si>
  <si>
    <t>Pocona</t>
  </si>
  <si>
    <t>Chimoré</t>
  </si>
  <si>
    <t>Puerto Villarroel</t>
  </si>
  <si>
    <t>Entre Ríos</t>
  </si>
  <si>
    <t>Vila Vila</t>
  </si>
  <si>
    <t>Alalay</t>
  </si>
  <si>
    <t>Villa Rivero</t>
  </si>
  <si>
    <t>San Benito</t>
  </si>
  <si>
    <t>Tacachi</t>
  </si>
  <si>
    <t>Cuchumuela</t>
  </si>
  <si>
    <t>Bolivar</t>
  </si>
  <si>
    <t>Tiraque</t>
  </si>
  <si>
    <t>Cbba. Urbano</t>
  </si>
  <si>
    <t>Urbana - Oruro</t>
  </si>
  <si>
    <t>Norte</t>
  </si>
  <si>
    <t>Cuenca Poopó</t>
  </si>
  <si>
    <t>Azanake</t>
  </si>
  <si>
    <t>Occidente</t>
  </si>
  <si>
    <t>Minera</t>
  </si>
  <si>
    <t>Oruro</t>
  </si>
  <si>
    <t>Caracollo</t>
  </si>
  <si>
    <t>El Choro</t>
  </si>
  <si>
    <t>Soracachi</t>
  </si>
  <si>
    <t>Challapata</t>
  </si>
  <si>
    <t>Corque</t>
  </si>
  <si>
    <t>Choque Cota</t>
  </si>
  <si>
    <t>Curahuara de Carangas</t>
  </si>
  <si>
    <t>Turco</t>
  </si>
  <si>
    <t>Huachacalla</t>
  </si>
  <si>
    <t>Escara</t>
  </si>
  <si>
    <t>Cruz de Machacamarca</t>
  </si>
  <si>
    <t>Yunguyo del Litoral</t>
  </si>
  <si>
    <t>Esmeralda</t>
  </si>
  <si>
    <t>Poopó</t>
  </si>
  <si>
    <t>Pazña</t>
  </si>
  <si>
    <t>Huanuni</t>
  </si>
  <si>
    <t>Machacamarca</t>
  </si>
  <si>
    <t>Salinas de Garci Mendoza</t>
  </si>
  <si>
    <t>Pampa Aullagas</t>
  </si>
  <si>
    <t>Sabaya</t>
  </si>
  <si>
    <t>Coipasa</t>
  </si>
  <si>
    <t>Chipaya</t>
  </si>
  <si>
    <t>Toledo</t>
  </si>
  <si>
    <t>Eucaliptus</t>
  </si>
  <si>
    <t>Andamarca</t>
  </si>
  <si>
    <t>Belén de Andamarca</t>
  </si>
  <si>
    <t>Santiago de Huari</t>
  </si>
  <si>
    <t>La Rivera</t>
  </si>
  <si>
    <t>Todos Santos</t>
  </si>
  <si>
    <t>Carangas</t>
  </si>
  <si>
    <t>Huayllamarca</t>
  </si>
  <si>
    <t>Potosí Urbano</t>
  </si>
  <si>
    <t>Potosí Rural</t>
  </si>
  <si>
    <t>Uncía</t>
  </si>
  <si>
    <t>Betanzos</t>
  </si>
  <si>
    <t>Ocurí</t>
  </si>
  <si>
    <t>Sacaca</t>
  </si>
  <si>
    <t>Cotagaita</t>
  </si>
  <si>
    <t>Tupiza</t>
  </si>
  <si>
    <t>Uyuni</t>
  </si>
  <si>
    <t>Puna</t>
  </si>
  <si>
    <t>Villazón</t>
  </si>
  <si>
    <t>Potosí</t>
  </si>
  <si>
    <t>Tinguipaya</t>
  </si>
  <si>
    <t>Yocalla</t>
  </si>
  <si>
    <t>Urmiri</t>
  </si>
  <si>
    <t>Chayanta</t>
  </si>
  <si>
    <t>Llallagua</t>
  </si>
  <si>
    <t>Chaquí</t>
  </si>
  <si>
    <t>Tacobamba</t>
  </si>
  <si>
    <t>Colquechaca</t>
  </si>
  <si>
    <t>Ravelo</t>
  </si>
  <si>
    <t>Pocoata</t>
  </si>
  <si>
    <t>San Pedro de Buena Vista</t>
  </si>
  <si>
    <t>Toro Toro</t>
  </si>
  <si>
    <t>Vitichi</t>
  </si>
  <si>
    <t>Caripuyo</t>
  </si>
  <si>
    <t>Atocha</t>
  </si>
  <si>
    <t>Colcha "K"</t>
  </si>
  <si>
    <t>San Pedro de Quemes</t>
  </si>
  <si>
    <t>San Pablo de Lípez</t>
  </si>
  <si>
    <t>Mojinete</t>
  </si>
  <si>
    <t>San Antonio de Esmoruco</t>
  </si>
  <si>
    <t>Caiza "D"</t>
  </si>
  <si>
    <t>Tomave</t>
  </si>
  <si>
    <t>Porco</t>
  </si>
  <si>
    <t>Arampampa</t>
  </si>
  <si>
    <t>Acacio</t>
  </si>
  <si>
    <t>Llica</t>
  </si>
  <si>
    <t>Tahua</t>
  </si>
  <si>
    <t>San Agustín</t>
  </si>
  <si>
    <t>Padcaya</t>
  </si>
  <si>
    <t>Bermejo</t>
  </si>
  <si>
    <t>Yacuiba</t>
  </si>
  <si>
    <t>Caraparí</t>
  </si>
  <si>
    <t>Uriondo</t>
  </si>
  <si>
    <t>Yunchará</t>
  </si>
  <si>
    <t>San Lorenzo</t>
  </si>
  <si>
    <t>El Puente</t>
  </si>
  <si>
    <t>Tarija</t>
  </si>
  <si>
    <t>Villa Montes</t>
  </si>
  <si>
    <t>Urbana S.C. de La Sierra</t>
  </si>
  <si>
    <t>Andres Ibañez</t>
  </si>
  <si>
    <t>Warnes</t>
  </si>
  <si>
    <t>Velasco</t>
  </si>
  <si>
    <t>Ichilo</t>
  </si>
  <si>
    <t>Chiquitos</t>
  </si>
  <si>
    <t>Sara</t>
  </si>
  <si>
    <t>Cordillera</t>
  </si>
  <si>
    <t>Vallegrande</t>
  </si>
  <si>
    <t>Florida</t>
  </si>
  <si>
    <t>Obispo Santistevan</t>
  </si>
  <si>
    <t>Ñuflo de Chavez</t>
  </si>
  <si>
    <t>Angel Sandoval</t>
  </si>
  <si>
    <t>Manuel M. Caballero</t>
  </si>
  <si>
    <t>German Busch</t>
  </si>
  <si>
    <t>Guarayos</t>
  </si>
  <si>
    <t>Santa Cruz de La Sierra</t>
  </si>
  <si>
    <t>Cotoca</t>
  </si>
  <si>
    <t>Ayacucho</t>
  </si>
  <si>
    <t>La Guardia</t>
  </si>
  <si>
    <t>El Torno</t>
  </si>
  <si>
    <t>Okinawa Uno</t>
  </si>
  <si>
    <t>San Ignacio de Velasco</t>
  </si>
  <si>
    <t>San Miguel de Velasco</t>
  </si>
  <si>
    <t>San Rafael</t>
  </si>
  <si>
    <t>Buena Vista</t>
  </si>
  <si>
    <t>San Carlos</t>
  </si>
  <si>
    <t>Yapacaní</t>
  </si>
  <si>
    <t>Pailón</t>
  </si>
  <si>
    <t>Roboré</t>
  </si>
  <si>
    <t>Portachuelo</t>
  </si>
  <si>
    <t>Santa Rosa del Sara</t>
  </si>
  <si>
    <t>Colpa Bélgica</t>
  </si>
  <si>
    <t>Lagunillas</t>
  </si>
  <si>
    <t>Charagua</t>
  </si>
  <si>
    <t>Cabezas</t>
  </si>
  <si>
    <t>Cuevo</t>
  </si>
  <si>
    <t>Gutierrez</t>
  </si>
  <si>
    <t>Camiri</t>
  </si>
  <si>
    <t>Boyuibe</t>
  </si>
  <si>
    <t>Valle Grande</t>
  </si>
  <si>
    <t>Trigal</t>
  </si>
  <si>
    <t>Moro Moro</t>
  </si>
  <si>
    <t>Postrer Valle</t>
  </si>
  <si>
    <t>Pucara</t>
  </si>
  <si>
    <t>Samaipata</t>
  </si>
  <si>
    <t>Pampa Grande</t>
  </si>
  <si>
    <t>Mairana</t>
  </si>
  <si>
    <t>Quirusillas</t>
  </si>
  <si>
    <t>Montero</t>
  </si>
  <si>
    <t>Gral. Saavedra</t>
  </si>
  <si>
    <t>Mineros</t>
  </si>
  <si>
    <t>Fernandez Alonso</t>
  </si>
  <si>
    <t>San Pedro</t>
  </si>
  <si>
    <t>Concepción</t>
  </si>
  <si>
    <t>San Javier</t>
  </si>
  <si>
    <t>San Ramón</t>
  </si>
  <si>
    <t>San Julián</t>
  </si>
  <si>
    <t>San Antonio de Lomerío</t>
  </si>
  <si>
    <t>Cuatro Cañadas</t>
  </si>
  <si>
    <t>San Matías</t>
  </si>
  <si>
    <t>Comarapa</t>
  </si>
  <si>
    <t>Saipina</t>
  </si>
  <si>
    <t>Puerto Suárez</t>
  </si>
  <si>
    <t>Puerto Quijarro</t>
  </si>
  <si>
    <t>Carmen Rivero Tórrez</t>
  </si>
  <si>
    <t>Ascención de Guarayos</t>
  </si>
  <si>
    <t>Urubichá</t>
  </si>
  <si>
    <t>01 Trinidad</t>
  </si>
  <si>
    <t>07 Riberalta</t>
  </si>
  <si>
    <t>08 Guayaramerín</t>
  </si>
  <si>
    <t>06 Ballivian</t>
  </si>
  <si>
    <t>09 San Borja</t>
  </si>
  <si>
    <t>05 Yacuma</t>
  </si>
  <si>
    <t>02 Moxos</t>
  </si>
  <si>
    <t>04 Mamoré</t>
  </si>
  <si>
    <t>03 Iténez</t>
  </si>
  <si>
    <t>Trinidad</t>
  </si>
  <si>
    <t>Riberalta</t>
  </si>
  <si>
    <t>Guayaramerín</t>
  </si>
  <si>
    <t>Reyes</t>
  </si>
  <si>
    <t>San Borja</t>
  </si>
  <si>
    <t>Santa Rosa</t>
  </si>
  <si>
    <t>Rurrenabaque</t>
  </si>
  <si>
    <t>Santa Ana de Yacuma</t>
  </si>
  <si>
    <t>Exaltación</t>
  </si>
  <si>
    <t>San Ignacio de Moxos</t>
  </si>
  <si>
    <t>Loreto</t>
  </si>
  <si>
    <t>San Andrés</t>
  </si>
  <si>
    <t>San Joaquín</t>
  </si>
  <si>
    <t>Puerto Siles</t>
  </si>
  <si>
    <t>Magdalena</t>
  </si>
  <si>
    <t>Baures</t>
  </si>
  <si>
    <t>Huaracaje</t>
  </si>
  <si>
    <t>I Cobija</t>
  </si>
  <si>
    <t>II Puerto Rico</t>
  </si>
  <si>
    <t>III Gonzalo Moreno</t>
  </si>
  <si>
    <t>Cobija</t>
  </si>
  <si>
    <t>Porvenir</t>
  </si>
  <si>
    <t>Bolpebra</t>
  </si>
  <si>
    <t>Puerto Rico</t>
  </si>
  <si>
    <t>Arroyo Grande</t>
  </si>
  <si>
    <t>Gonzalo Moreno</t>
  </si>
  <si>
    <t>Santos Mercado</t>
  </si>
  <si>
    <t>Tarija - Cercado</t>
  </si>
  <si>
    <t>Peso demográfico departamental    %</t>
  </si>
  <si>
    <t>San Buena Ventura</t>
  </si>
  <si>
    <t>Ayopaya</t>
  </si>
  <si>
    <t>Quillacas</t>
  </si>
  <si>
    <t>San Juan</t>
  </si>
  <si>
    <t>San José</t>
  </si>
  <si>
    <t>Costa Rica</t>
  </si>
  <si>
    <t>San Pablo</t>
  </si>
  <si>
    <t>Bolivar (Sena)</t>
  </si>
  <si>
    <t>Naceve (Sta. Rosa)</t>
  </si>
  <si>
    <t>Ingavi</t>
  </si>
  <si>
    <t>Nuevo Manoa</t>
  </si>
  <si>
    <t>Villa Nueva</t>
  </si>
  <si>
    <t>Departamento</t>
  </si>
  <si>
    <t>Chuquisaca</t>
  </si>
  <si>
    <t>Santa Cruz</t>
  </si>
  <si>
    <t>Beni</t>
  </si>
  <si>
    <t>Pando</t>
  </si>
  <si>
    <t>Chuquisaca - 29 municipios</t>
  </si>
  <si>
    <t>Pando - 15 municipios</t>
  </si>
  <si>
    <t>Beni - 19 municipios</t>
  </si>
  <si>
    <t>Santa Cruz - 56 municipios</t>
  </si>
  <si>
    <t>Tarija - 11 municipios</t>
  </si>
  <si>
    <t>Potosí - 40 municipios</t>
  </si>
  <si>
    <t>Oruro - 35 municipios</t>
  </si>
  <si>
    <t>Cochabamba - 47 municipios</t>
  </si>
  <si>
    <t>La Paz - 87 municipios</t>
  </si>
  <si>
    <t>CLASIFICACIÓN DEL ÍNDICE DE SALUD MUNICIPAL</t>
  </si>
  <si>
    <t>ÍNDICE DE SALUD MUNICIPAL 2019</t>
  </si>
  <si>
    <t>DISTRIBUCIÓN DE VARIABLES DEL INDICE DE SALUD MUNICIPAL 2019, CHUQUISACA</t>
  </si>
  <si>
    <t>DISTRIBUCIÓN DE VARIABLES DEL INDICE DE SALUD MUNICIPAL 2019, LA PAZ</t>
  </si>
  <si>
    <t>DISTRIBUCIÓN DE VARIABLES DEL INDICE DE SALUD MUNICIPAL 2019, COCHABAMBA</t>
  </si>
  <si>
    <t>DISTRIBUCIÓN DE VARIABLES DEL INDICE DE SALUD MUNICIPAL 2019, ORURO</t>
  </si>
  <si>
    <t>DISTRIBUCIÓN DE VARIABLES DEL INDICE DE SALUD MUNICIPAL 2019, POTOSI</t>
  </si>
  <si>
    <t>DISTRIBUCIÓN DE VARIABLES DEL INDICE DE SALUD MUNICIPAL 2019, TARIJA</t>
  </si>
  <si>
    <t>DISTRIBUCIÓN DE VARIABLES DEL INDICE DE SALUD MUNICIPAL 2019, SANTA CRUZ</t>
  </si>
  <si>
    <t>DISTRIBUCIÓN DE VARIABLES DEL INDICE DE SALUD MUNICIPAL 2019, BENI</t>
  </si>
  <si>
    <t>DISTRIBUCIÓN DE VARIABLES DEL INDICE DE SALUD MUNICIPAL 2019, PANDO</t>
  </si>
  <si>
    <t>DISTRIBUCIÓN DE VARIABLES DEL INDICE DE SALUD MUNICIPAL 2019</t>
  </si>
  <si>
    <t>ÍNDICE DE SALUD DEPARTAMENTAL 2019</t>
  </si>
  <si>
    <t>Codigo Depto</t>
  </si>
  <si>
    <t>Indice de Salud Departamental 2019</t>
  </si>
  <si>
    <t>Indice de Salud Departamental 2018</t>
  </si>
  <si>
    <t>Diferencia ISD     2019-2018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</si>
  <si>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</si>
  <si>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</si>
  <si>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</si>
  <si>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</si>
  <si>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</si>
  <si>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</si>
  <si>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</si>
  <si>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</si>
  <si>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</si>
  <si>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BOLIVIA</t>
  </si>
  <si>
    <t>ISD +ALTO</t>
  </si>
  <si>
    <t>ISD +BAJO</t>
  </si>
  <si>
    <t>PROPORCION</t>
  </si>
  <si>
    <t>BRECHA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</si>
</sst>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#,##0.000000"/>
    <numFmt numFmtId="166" formatCode="0.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1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63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1"/>
      <color indexed="6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theme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DEDDF"/>
        <bgColor indexed="64"/>
      </patternFill>
    </fill>
    <fill>
      <patternFill patternType="solid">
        <fgColor rgb="FFFDDFC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D1A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/>
      <right/>
      <top/>
      <bottom style="thin">
        <color theme="5" tint="-0.249977111117893"/>
      </bottom>
      <diagonal/>
    </border>
    <border>
      <left style="thin">
        <color theme="5" tint="-0.249977111117893"/>
      </left>
      <right/>
      <top/>
      <bottom/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/>
      <right/>
      <top style="thin">
        <color theme="5" tint="0.39997558519241921"/>
      </top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9" tint="-0.499984740745262"/>
      </bottom>
      <diagonal/>
    </border>
    <border>
      <left style="medium">
        <color theme="0"/>
      </left>
      <right/>
      <top/>
      <bottom/>
      <diagonal/>
    </border>
  </borders>
  <cellStyleXfs count="3">
    <xf numFmtId="0" fontId="0" fillId="0" borderId="0"/>
    <xf numFmtId="0" fontId="21" fillId="0" borderId="0"/>
    <xf numFmtId="0" fontId="34" fillId="0" borderId="0" applyNumberFormat="0" applyFill="0" applyBorder="0" applyAlignment="0" applyProtection="0"/>
  </cellStyleXfs>
  <cellXfs count="23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5" fontId="12" fillId="5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3" fontId="14" fillId="6" borderId="1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0" fontId="6" fillId="6" borderId="2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/>
    </xf>
    <xf numFmtId="0" fontId="9" fillId="3" borderId="7" xfId="0" applyFont="1" applyFill="1" applyBorder="1" applyAlignment="1">
      <alignment horizontal="left" vertical="center"/>
    </xf>
    <xf numFmtId="0" fontId="9" fillId="5" borderId="0" xfId="0" applyNumberFormat="1" applyFont="1" applyFill="1" applyBorder="1" applyAlignment="1">
      <alignment horizontal="center" vertical="center"/>
    </xf>
    <xf numFmtId="0" fontId="9" fillId="3" borderId="6" xfId="0" applyNumberFormat="1" applyFont="1" applyFill="1" applyBorder="1" applyAlignment="1">
      <alignment horizontal="center" vertical="center"/>
    </xf>
    <xf numFmtId="0" fontId="9" fillId="3" borderId="7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vertical="center"/>
    </xf>
    <xf numFmtId="0" fontId="9" fillId="4" borderId="5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0" fontId="9" fillId="4" borderId="8" xfId="0" applyFont="1" applyFill="1" applyBorder="1" applyAlignment="1">
      <alignment vertical="center"/>
    </xf>
    <xf numFmtId="0" fontId="9" fillId="4" borderId="8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12" fillId="3" borderId="6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5" fontId="12" fillId="4" borderId="8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/>
    </xf>
    <xf numFmtId="0" fontId="9" fillId="5" borderId="6" xfId="0" applyNumberFormat="1" applyFont="1" applyFill="1" applyBorder="1" applyAlignment="1">
      <alignment horizontal="center" vertical="center"/>
    </xf>
    <xf numFmtId="0" fontId="9" fillId="5" borderId="9" xfId="0" applyNumberFormat="1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left" vertical="center"/>
    </xf>
    <xf numFmtId="0" fontId="9" fillId="3" borderId="8" xfId="0" applyNumberFormat="1" applyFont="1" applyFill="1" applyBorder="1" applyAlignment="1">
      <alignment horizontal="center" vertical="center"/>
    </xf>
    <xf numFmtId="165" fontId="12" fillId="5" borderId="6" xfId="0" applyNumberFormat="1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1" fontId="14" fillId="8" borderId="0" xfId="0" applyNumberFormat="1" applyFont="1" applyFill="1" applyBorder="1" applyAlignment="1">
      <alignment horizontal="center" vertical="center"/>
    </xf>
    <xf numFmtId="166" fontId="14" fillId="8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2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" fontId="4" fillId="8" borderId="0" xfId="0" applyNumberFormat="1" applyFont="1" applyFill="1" applyBorder="1" applyAlignment="1">
      <alignment horizontal="left" vertical="center"/>
    </xf>
    <xf numFmtId="0" fontId="10" fillId="7" borderId="18" xfId="0" applyFont="1" applyFill="1" applyBorder="1" applyAlignment="1">
      <alignment vertical="center"/>
    </xf>
    <xf numFmtId="164" fontId="11" fillId="7" borderId="18" xfId="0" applyNumberFormat="1" applyFont="1" applyFill="1" applyBorder="1" applyAlignment="1">
      <alignment horizontal="center" vertical="center"/>
    </xf>
    <xf numFmtId="1" fontId="7" fillId="7" borderId="18" xfId="0" applyNumberFormat="1" applyFont="1" applyFill="1" applyBorder="1" applyAlignment="1">
      <alignment horizontal="center" vertical="center" wrapText="1"/>
    </xf>
    <xf numFmtId="1" fontId="7" fillId="7" borderId="18" xfId="0" applyNumberFormat="1" applyFont="1" applyFill="1" applyBorder="1" applyAlignment="1">
      <alignment horizontal="center" vertical="center"/>
    </xf>
    <xf numFmtId="166" fontId="7" fillId="7" borderId="18" xfId="0" applyNumberFormat="1" applyFont="1" applyFill="1" applyBorder="1" applyAlignment="1">
      <alignment horizontal="center" vertical="center" wrapText="1"/>
    </xf>
    <xf numFmtId="166" fontId="7" fillId="7" borderId="18" xfId="0" applyNumberFormat="1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vertical="center"/>
    </xf>
    <xf numFmtId="164" fontId="11" fillId="7" borderId="5" xfId="0" applyNumberFormat="1" applyFont="1" applyFill="1" applyBorder="1" applyAlignment="1">
      <alignment horizontal="center" vertical="center"/>
    </xf>
    <xf numFmtId="1" fontId="7" fillId="7" borderId="5" xfId="0" applyNumberFormat="1" applyFont="1" applyFill="1" applyBorder="1" applyAlignment="1">
      <alignment horizontal="center" vertical="center" wrapText="1"/>
    </xf>
    <xf numFmtId="166" fontId="7" fillId="7" borderId="5" xfId="0" applyNumberFormat="1" applyFont="1" applyFill="1" applyBorder="1" applyAlignment="1">
      <alignment horizontal="center" vertical="center" wrapText="1"/>
    </xf>
    <xf numFmtId="1" fontId="7" fillId="7" borderId="5" xfId="0" applyNumberFormat="1" applyFont="1" applyFill="1" applyBorder="1" applyAlignment="1">
      <alignment horizontal="center" vertical="center"/>
    </xf>
    <xf numFmtId="166" fontId="7" fillId="7" borderId="5" xfId="0" applyNumberFormat="1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/>
    </xf>
    <xf numFmtId="164" fontId="11" fillId="7" borderId="12" xfId="0" applyNumberFormat="1" applyFont="1" applyFill="1" applyBorder="1" applyAlignment="1">
      <alignment horizontal="center" vertical="center"/>
    </xf>
    <xf numFmtId="1" fontId="7" fillId="7" borderId="12" xfId="0" applyNumberFormat="1" applyFont="1" applyFill="1" applyBorder="1" applyAlignment="1">
      <alignment horizontal="center" vertical="center" wrapText="1"/>
    </xf>
    <xf numFmtId="1" fontId="7" fillId="7" borderId="12" xfId="0" applyNumberFormat="1" applyFont="1" applyFill="1" applyBorder="1" applyAlignment="1">
      <alignment horizontal="center" vertical="center"/>
    </xf>
    <xf numFmtId="166" fontId="7" fillId="7" borderId="12" xfId="0" applyNumberFormat="1" applyFont="1" applyFill="1" applyBorder="1" applyAlignment="1">
      <alignment horizontal="center" vertical="center" wrapText="1"/>
    </xf>
    <xf numFmtId="166" fontId="7" fillId="7" borderId="12" xfId="0" applyNumberFormat="1" applyFon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horizontal="center" vertical="center"/>
    </xf>
    <xf numFmtId="164" fontId="14" fillId="8" borderId="0" xfId="0" applyNumberFormat="1" applyFont="1" applyFill="1" applyBorder="1" applyAlignment="1">
      <alignment horizontal="center" vertical="center"/>
    </xf>
    <xf numFmtId="0" fontId="9" fillId="4" borderId="5" xfId="0" applyNumberFormat="1" applyFont="1" applyFill="1" applyBorder="1" applyAlignment="1">
      <alignment horizontal="left" vertical="center"/>
    </xf>
    <xf numFmtId="164" fontId="4" fillId="2" borderId="0" xfId="0" applyNumberFormat="1" applyFont="1" applyFill="1" applyAlignment="1">
      <alignment horizontal="center" vertical="center"/>
    </xf>
    <xf numFmtId="165" fontId="12" fillId="3" borderId="8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>
      <alignment horizontal="center" vertical="center"/>
    </xf>
    <xf numFmtId="0" fontId="12" fillId="4" borderId="5" xfId="0" applyNumberFormat="1" applyFont="1" applyFill="1" applyBorder="1" applyAlignment="1">
      <alignment horizontal="center" vertical="center"/>
    </xf>
    <xf numFmtId="165" fontId="12" fillId="5" borderId="9" xfId="0" applyNumberFormat="1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2" fillId="4" borderId="5" xfId="0" applyNumberFormat="1" applyFont="1" applyFill="1" applyBorder="1" applyAlignment="1">
      <alignment horizontal="left" vertical="center"/>
    </xf>
    <xf numFmtId="0" fontId="12" fillId="4" borderId="8" xfId="0" applyNumberFormat="1" applyFont="1" applyFill="1" applyBorder="1" applyAlignment="1">
      <alignment horizontal="left" vertical="center"/>
    </xf>
    <xf numFmtId="0" fontId="12" fillId="5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3" fontId="16" fillId="0" borderId="0" xfId="0" applyNumberFormat="1" applyFont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vertical="center"/>
    </xf>
    <xf numFmtId="0" fontId="12" fillId="5" borderId="6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165" fontId="12" fillId="3" borderId="7" xfId="0" applyNumberFormat="1" applyFont="1" applyFill="1" applyBorder="1" applyAlignment="1">
      <alignment horizontal="center" vertical="center"/>
    </xf>
    <xf numFmtId="0" fontId="9" fillId="3" borderId="20" xfId="0" applyNumberFormat="1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vertical="center"/>
    </xf>
    <xf numFmtId="165" fontId="12" fillId="3" borderId="20" xfId="0" applyNumberFormat="1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vertical="center"/>
    </xf>
    <xf numFmtId="0" fontId="12" fillId="4" borderId="5" xfId="0" applyFont="1" applyFill="1" applyBorder="1" applyAlignment="1">
      <alignment vertical="center"/>
    </xf>
    <xf numFmtId="165" fontId="12" fillId="3" borderId="19" xfId="0" applyNumberFormat="1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left" vertical="center"/>
    </xf>
    <xf numFmtId="0" fontId="9" fillId="3" borderId="4" xfId="0" applyNumberFormat="1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vertical="center"/>
    </xf>
    <xf numFmtId="0" fontId="9" fillId="4" borderId="0" xfId="0" applyNumberFormat="1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65" fontId="12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1" fontId="4" fillId="8" borderId="11" xfId="0" applyNumberFormat="1" applyFont="1" applyFill="1" applyBorder="1" applyAlignment="1">
      <alignment horizontal="left" vertical="center"/>
    </xf>
    <xf numFmtId="1" fontId="4" fillId="8" borderId="10" xfId="0" applyNumberFormat="1" applyFont="1" applyFill="1" applyBorder="1" applyAlignment="1">
      <alignment horizontal="left" vertical="center"/>
    </xf>
    <xf numFmtId="1" fontId="4" fillId="8" borderId="17" xfId="0" applyNumberFormat="1" applyFont="1" applyFill="1" applyBorder="1" applyAlignment="1">
      <alignment horizontal="left" vertical="center"/>
    </xf>
    <xf numFmtId="1" fontId="18" fillId="9" borderId="0" xfId="0" applyNumberFormat="1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vertical="center"/>
    </xf>
    <xf numFmtId="0" fontId="14" fillId="10" borderId="0" xfId="0" applyFont="1" applyFill="1" applyBorder="1" applyAlignment="1">
      <alignment vertical="center"/>
    </xf>
    <xf numFmtId="0" fontId="14" fillId="10" borderId="0" xfId="0" applyFont="1" applyFill="1" applyBorder="1" applyAlignment="1">
      <alignment horizontal="left" vertical="center"/>
    </xf>
    <xf numFmtId="0" fontId="14" fillId="10" borderId="0" xfId="0" applyNumberFormat="1" applyFont="1" applyFill="1" applyBorder="1" applyAlignment="1">
      <alignment vertical="center"/>
    </xf>
    <xf numFmtId="0" fontId="14" fillId="10" borderId="0" xfId="0" applyFont="1" applyFill="1" applyBorder="1" applyAlignment="1"/>
    <xf numFmtId="0" fontId="5" fillId="10" borderId="0" xfId="0" applyFont="1" applyFill="1" applyBorder="1" applyAlignment="1">
      <alignment vertical="center"/>
    </xf>
    <xf numFmtId="0" fontId="9" fillId="5" borderId="22" xfId="0" applyNumberFormat="1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vertical="center"/>
    </xf>
    <xf numFmtId="165" fontId="12" fillId="5" borderId="22" xfId="0" applyNumberFormat="1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0" fontId="9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vertical="center"/>
    </xf>
    <xf numFmtId="165" fontId="12" fillId="5" borderId="5" xfId="0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/>
    </xf>
    <xf numFmtId="0" fontId="10" fillId="7" borderId="23" xfId="0" applyFont="1" applyFill="1" applyBorder="1" applyAlignment="1">
      <alignment vertical="center"/>
    </xf>
    <xf numFmtId="166" fontId="7" fillId="7" borderId="24" xfId="0" applyNumberFormat="1" applyFont="1" applyFill="1" applyBorder="1" applyAlignment="1">
      <alignment horizontal="center" vertical="center"/>
    </xf>
    <xf numFmtId="164" fontId="11" fillId="7" borderId="21" xfId="0" applyNumberFormat="1" applyFont="1" applyFill="1" applyBorder="1" applyAlignment="1">
      <alignment horizontal="center" vertical="center"/>
    </xf>
    <xf numFmtId="1" fontId="7" fillId="7" borderId="21" xfId="0" applyNumberFormat="1" applyFont="1" applyFill="1" applyBorder="1" applyAlignment="1">
      <alignment horizontal="center" vertical="center" wrapText="1"/>
    </xf>
    <xf numFmtId="166" fontId="7" fillId="7" borderId="21" xfId="0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vertical="center"/>
    </xf>
    <xf numFmtId="164" fontId="19" fillId="8" borderId="25" xfId="0" applyNumberFormat="1" applyFont="1" applyFill="1" applyBorder="1" applyAlignment="1">
      <alignment horizontal="center" vertical="center"/>
    </xf>
    <xf numFmtId="1" fontId="19" fillId="8" borderId="25" xfId="0" applyNumberFormat="1" applyFont="1" applyFill="1" applyBorder="1" applyAlignment="1">
      <alignment horizontal="center" vertical="center"/>
    </xf>
    <xf numFmtId="166" fontId="19" fillId="8" borderId="25" xfId="0" applyNumberFormat="1" applyFont="1" applyFill="1" applyBorder="1" applyAlignment="1">
      <alignment horizontal="center" vertical="center"/>
    </xf>
    <xf numFmtId="1" fontId="20" fillId="9" borderId="25" xfId="0" applyNumberFormat="1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4" fillId="10" borderId="0" xfId="0" applyFont="1" applyFill="1" applyAlignment="1">
      <alignment vertical="center"/>
    </xf>
    <xf numFmtId="0" fontId="24" fillId="1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164" fontId="2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2" fillId="12" borderId="0" xfId="0" applyFont="1" applyFill="1" applyBorder="1" applyAlignment="1">
      <alignment vertical="center"/>
    </xf>
    <xf numFmtId="164" fontId="22" fillId="12" borderId="0" xfId="0" applyNumberFormat="1" applyFont="1" applyFill="1" applyBorder="1" applyAlignment="1">
      <alignment horizontal="center" vertical="center"/>
    </xf>
    <xf numFmtId="0" fontId="23" fillId="13" borderId="0" xfId="0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horizontal="center" vertical="center"/>
    </xf>
    <xf numFmtId="0" fontId="29" fillId="14" borderId="0" xfId="0" applyFont="1" applyFill="1" applyBorder="1" applyAlignment="1">
      <alignment horizontal="center" vertical="center"/>
    </xf>
    <xf numFmtId="0" fontId="29" fillId="14" borderId="0" xfId="0" applyFont="1" applyFill="1" applyBorder="1" applyAlignment="1">
      <alignment vertical="center"/>
    </xf>
    <xf numFmtId="164" fontId="30" fillId="14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6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vertical="center"/>
    </xf>
    <xf numFmtId="164" fontId="31" fillId="1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4" fillId="10" borderId="0" xfId="0" applyFont="1" applyFill="1" applyAlignment="1">
      <alignment vertical="center"/>
    </xf>
    <xf numFmtId="0" fontId="4" fillId="10" borderId="0" xfId="0" applyFont="1" applyFill="1" applyAlignment="1">
      <alignment horizontal="center" vertical="center"/>
    </xf>
    <xf numFmtId="164" fontId="14" fillId="10" borderId="0" xfId="0" applyNumberFormat="1" applyFont="1" applyFill="1" applyAlignment="1">
      <alignment horizontal="center" vertical="center"/>
    </xf>
    <xf numFmtId="0" fontId="4" fillId="1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64" fontId="33" fillId="13" borderId="0" xfId="0" applyNumberFormat="1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/>
    <xf numFmtId="0" fontId="34" fillId="0" borderId="0" xfId="2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16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8" fillId="9" borderId="13" xfId="0" applyFont="1" applyFill="1" applyBorder="1" applyAlignment="1">
      <alignment horizontal="center" vertical="center" wrapText="1"/>
    </xf>
    <xf numFmtId="0" fontId="18" fillId="9" borderId="15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/>
    </xf>
    <xf numFmtId="1" fontId="5" fillId="6" borderId="3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/>
    </xf>
    <xf numFmtId="0" fontId="19" fillId="8" borderId="25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8" borderId="12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right" vertical="center"/>
    </xf>
    <xf numFmtId="0" fontId="24" fillId="10" borderId="0" xfId="0" applyFont="1" applyFill="1" applyBorder="1" applyAlignment="1">
      <alignment horizontal="center" vertical="center"/>
    </xf>
    <xf numFmtId="0" fontId="25" fillId="11" borderId="0" xfId="0" applyFont="1" applyFill="1" applyBorder="1" applyAlignment="1">
      <alignment horizontal="center" vertical="center" wrapText="1"/>
    </xf>
    <xf numFmtId="0" fontId="25" fillId="11" borderId="26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" xfId="1" xr:uid="{A1A8D43A-9D2B-4C76-9C05-85B5355B05CB}"/>
  </cellStyles>
  <dxfs count="0"/>
  <tableStyles count="0" defaultTableStyle="TableStyleMedium9" defaultPivotStyle="PivotStyleLight16"/>
  <colors>
    <mruColors>
      <color rgb="FFE06B0A"/>
      <color rgb="FFF47710"/>
      <color rgb="FFFEF4EC"/>
      <color rgb="FFDCDCDC"/>
      <color rgb="FFFF9900"/>
      <color rgb="FFFF33CC"/>
      <color rgb="FF0000FF"/>
      <color rgb="FF0066FF"/>
      <color rgb="FF00EBE6"/>
      <color rgb="FF00F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9.jpeg"/><Relationship Id="rId1" Type="http://schemas.openxmlformats.org/officeDocument/2006/relationships/image" Target="../media/image3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3.png"/><Relationship Id="rId6" Type="http://schemas.openxmlformats.org/officeDocument/2006/relationships/image" Target="../media/image10.png"/><Relationship Id="rId5" Type="http://schemas.openxmlformats.org/officeDocument/2006/relationships/image" Target="../media/image5.pn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.pn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9.jpeg"/><Relationship Id="rId1" Type="http://schemas.openxmlformats.org/officeDocument/2006/relationships/image" Target="../media/image3.png"/><Relationship Id="rId6" Type="http://schemas.openxmlformats.org/officeDocument/2006/relationships/image" Target="../media/image22.png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3.jpeg"/><Relationship Id="rId1" Type="http://schemas.openxmlformats.org/officeDocument/2006/relationships/image" Target="../media/image3.png"/><Relationship Id="rId6" Type="http://schemas.openxmlformats.org/officeDocument/2006/relationships/image" Target="../media/image26.pn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3.png"/><Relationship Id="rId6" Type="http://schemas.openxmlformats.org/officeDocument/2006/relationships/image" Target="../media/image30.png"/><Relationship Id="rId5" Type="http://schemas.openxmlformats.org/officeDocument/2006/relationships/image" Target="../media/image5.png"/><Relationship Id="rId4" Type="http://schemas.openxmlformats.org/officeDocument/2006/relationships/image" Target="../media/image2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3.png"/><Relationship Id="rId6" Type="http://schemas.openxmlformats.org/officeDocument/2006/relationships/image" Target="../media/image34.png"/><Relationship Id="rId5" Type="http://schemas.openxmlformats.org/officeDocument/2006/relationships/image" Target="../media/image5.png"/><Relationship Id="rId4" Type="http://schemas.openxmlformats.org/officeDocument/2006/relationships/image" Target="../media/image3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jpeg"/><Relationship Id="rId1" Type="http://schemas.openxmlformats.org/officeDocument/2006/relationships/image" Target="../media/image3.png"/><Relationship Id="rId6" Type="http://schemas.openxmlformats.org/officeDocument/2006/relationships/image" Target="../media/image38.png"/><Relationship Id="rId5" Type="http://schemas.openxmlformats.org/officeDocument/2006/relationships/image" Target="../media/image5.png"/><Relationship Id="rId4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361951</xdr:colOff>
      <xdr:row>34</xdr:row>
      <xdr:rowOff>28574</xdr:rowOff>
    </xdr:from>
    <xdr:to>
      <xdr:col>20</xdr:col>
      <xdr:colOff>358486</xdr:colOff>
      <xdr:row>59</xdr:row>
      <xdr:rowOff>8099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1860BB35-81A7-4C63-86E2-F93625702498}"/>
            </a:ext>
          </a:extLst>
        </xdr:cNvPr>
        <xdr:cNvGrpSpPr>
          <a:grpSpLocks noChangeAspect="1"/>
        </xdr:cNvGrpSpPr>
      </xdr:nvGrpSpPr>
      <xdr:grpSpPr>
        <a:xfrm>
          <a:off x="9906001" y="7200899"/>
          <a:ext cx="4111335" cy="3780000"/>
          <a:chOff x="9324975" y="7153274"/>
          <a:chExt cx="5374856" cy="4876801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162BB093-9AA0-47C1-9A5D-5016A2CA77A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11" t="4167" r="2859" b="2579"/>
          <a:stretch/>
        </xdr:blipFill>
        <xdr:spPr>
          <a:xfrm>
            <a:off x="9324975" y="7153274"/>
            <a:ext cx="5374856" cy="4876801"/>
          </a:xfrm>
          <a:prstGeom prst="rect">
            <a:avLst/>
          </a:prstGeom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E33CCF55-0D48-442F-AB76-A372E2C7CA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73049" y="8839955"/>
            <a:ext cx="1304925" cy="83544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95250</xdr:colOff>
      <xdr:row>34</xdr:row>
      <xdr:rowOff>47625</xdr:rowOff>
    </xdr:from>
    <xdr:to>
      <xdr:col>4</xdr:col>
      <xdr:colOff>904875</xdr:colOff>
      <xdr:row>44</xdr:row>
      <xdr:rowOff>8510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E77040-F4F9-4524-A555-C3D864BE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219950"/>
          <a:ext cx="2752725" cy="1475360"/>
        </a:xfrm>
        <a:prstGeom prst="rect">
          <a:avLst/>
        </a:prstGeom>
      </xdr:spPr>
    </xdr:pic>
    <xdr:clientData/>
  </xdr:twoCellAnchor>
  <xdr:twoCellAnchor>
    <xdr:from>
      <xdr:col>5</xdr:col>
      <xdr:colOff>685791</xdr:colOff>
      <xdr:row>34</xdr:row>
      <xdr:rowOff>21996</xdr:rowOff>
    </xdr:from>
    <xdr:to>
      <xdr:col>14</xdr:col>
      <xdr:colOff>238001</xdr:colOff>
      <xdr:row>69</xdr:row>
      <xdr:rowOff>97521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C48E5EB0-D94B-4826-87EE-B73026479A39}"/>
            </a:ext>
          </a:extLst>
        </xdr:cNvPr>
        <xdr:cNvGrpSpPr>
          <a:grpSpLocks noChangeAspect="1"/>
        </xdr:cNvGrpSpPr>
      </xdr:nvGrpSpPr>
      <xdr:grpSpPr>
        <a:xfrm>
          <a:off x="3790941" y="7194321"/>
          <a:ext cx="5991110" cy="5400000"/>
          <a:chOff x="3886199" y="7194321"/>
          <a:chExt cx="5365095" cy="4835754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F559CA13-7208-4033-A59A-F39C380470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86199" y="7194321"/>
            <a:ext cx="5365095" cy="4835754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E639ED91-9688-4F80-A8F3-C09DB7EB7E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300427" y="8896350"/>
            <a:ext cx="432207" cy="476536"/>
          </a:xfrm>
          <a:prstGeom prst="rect">
            <a:avLst/>
          </a:prstGeom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CAE5BF18-B3A9-4BD8-B497-DA80A94FF9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77666" y="8873901"/>
            <a:ext cx="1437709" cy="917799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344</xdr:row>
      <xdr:rowOff>0</xdr:rowOff>
    </xdr:from>
    <xdr:to>
      <xdr:col>4</xdr:col>
      <xdr:colOff>809625</xdr:colOff>
      <xdr:row>351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BEB4A7-161B-450E-B519-BDC1A3EB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66522600"/>
          <a:ext cx="2752725" cy="13716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352</xdr:row>
      <xdr:rowOff>28575</xdr:rowOff>
    </xdr:from>
    <xdr:to>
      <xdr:col>13</xdr:col>
      <xdr:colOff>287216</xdr:colOff>
      <xdr:row>392</xdr:row>
      <xdr:rowOff>51973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9C5C3BD0-4EE1-4583-B763-0EE766437711}"/>
            </a:ext>
          </a:extLst>
        </xdr:cNvPr>
        <xdr:cNvGrpSpPr/>
      </xdr:nvGrpSpPr>
      <xdr:grpSpPr>
        <a:xfrm>
          <a:off x="5743575" y="68075175"/>
          <a:ext cx="5640266" cy="6119398"/>
          <a:chOff x="5438775" y="68075175"/>
          <a:chExt cx="5640266" cy="6119398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DC29F4-4308-47C3-870D-19A68B42CA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38775" y="68075175"/>
            <a:ext cx="5640266" cy="6119398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572E1AFA-F56F-49B5-BFBD-90379D9270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991725" y="70370700"/>
            <a:ext cx="527235" cy="581310"/>
          </a:xfrm>
          <a:prstGeom prst="rect">
            <a:avLst/>
          </a:prstGeom>
        </xdr:spPr>
      </xdr:pic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E3A814D4-52CF-47B4-8DB0-F7D150F20D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1625" y="72896546"/>
            <a:ext cx="1294755" cy="826541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95249</xdr:colOff>
      <xdr:row>352</xdr:row>
      <xdr:rowOff>28577</xdr:rowOff>
    </xdr:from>
    <xdr:to>
      <xdr:col>20</xdr:col>
      <xdr:colOff>717177</xdr:colOff>
      <xdr:row>385</xdr:row>
      <xdr:rowOff>39377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DE67C88-DD10-4DBD-8C2A-DE11FF528DC2}"/>
            </a:ext>
          </a:extLst>
        </xdr:cNvPr>
        <xdr:cNvGrpSpPr/>
      </xdr:nvGrpSpPr>
      <xdr:grpSpPr>
        <a:xfrm>
          <a:off x="11839574" y="68075177"/>
          <a:ext cx="4622428" cy="5040000"/>
          <a:chOff x="11839574" y="68075177"/>
          <a:chExt cx="4622428" cy="504000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6EAE7A5D-6487-4DCA-A54B-C4E14C0147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77" t="1121" r="2245" b="1246"/>
          <a:stretch/>
        </xdr:blipFill>
        <xdr:spPr>
          <a:xfrm>
            <a:off x="11839574" y="68075177"/>
            <a:ext cx="4622428" cy="504000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B966A58A-82D7-41B8-991F-0E931219BB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69625" y="72032286"/>
            <a:ext cx="999525" cy="646998"/>
          </a:xfrm>
          <a:prstGeom prst="rect">
            <a:avLst/>
          </a:prstGeom>
        </xdr:spPr>
      </xdr:pic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113441E-D220-4D67-8B94-8AA24A81D95B}"/>
              </a:ext>
            </a:extLst>
          </xdr:cNvPr>
          <xdr:cNvSpPr/>
        </xdr:nvSpPr>
        <xdr:spPr>
          <a:xfrm>
            <a:off x="14885006" y="68401843"/>
            <a:ext cx="738496" cy="64555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4E0EF80F-0662-4AC7-BA6C-65885FD61B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5563849" y="70039564"/>
            <a:ext cx="352425" cy="38857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92</xdr:row>
      <xdr:rowOff>66675</xdr:rowOff>
    </xdr:from>
    <xdr:to>
      <xdr:col>4</xdr:col>
      <xdr:colOff>619125</xdr:colOff>
      <xdr:row>101</xdr:row>
      <xdr:rowOff>141860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907CEA-D4F3-4E7F-BF10-A292CA25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6630650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438150</xdr:colOff>
      <xdr:row>92</xdr:row>
      <xdr:rowOff>104775</xdr:rowOff>
    </xdr:from>
    <xdr:to>
      <xdr:col>19</xdr:col>
      <xdr:colOff>266700</xdr:colOff>
      <xdr:row>126</xdr:row>
      <xdr:rowOff>114600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C3D8C578-ACBF-4D4A-9A14-99DE3A946943}"/>
            </a:ext>
          </a:extLst>
        </xdr:cNvPr>
        <xdr:cNvGrpSpPr/>
      </xdr:nvGrpSpPr>
      <xdr:grpSpPr>
        <a:xfrm>
          <a:off x="9877425" y="16668750"/>
          <a:ext cx="3209925" cy="5220000"/>
          <a:chOff x="9648826" y="16640176"/>
          <a:chExt cx="4135263" cy="664845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F8340CCB-0C3C-4AA9-A544-1CF6D9EB2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70" b="1159"/>
          <a:stretch/>
        </xdr:blipFill>
        <xdr:spPr>
          <a:xfrm>
            <a:off x="9648826" y="16640176"/>
            <a:ext cx="3657600" cy="6648450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EDD12C38-49D7-4945-B4DF-3FB66BE6D8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51689" y="18688049"/>
            <a:ext cx="1532400" cy="9810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723902</xdr:colOff>
      <xdr:row>92</xdr:row>
      <xdr:rowOff>114300</xdr:rowOff>
    </xdr:from>
    <xdr:to>
      <xdr:col>12</xdr:col>
      <xdr:colOff>187822</xdr:colOff>
      <xdr:row>135</xdr:row>
      <xdr:rowOff>12525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B346861-386F-4C8C-81C9-72799FE235D9}"/>
            </a:ext>
          </a:extLst>
        </xdr:cNvPr>
        <xdr:cNvGrpSpPr>
          <a:grpSpLocks noChangeAspect="1"/>
        </xdr:cNvGrpSpPr>
      </xdr:nvGrpSpPr>
      <xdr:grpSpPr>
        <a:xfrm>
          <a:off x="4914902" y="16678275"/>
          <a:ext cx="4045445" cy="6480000"/>
          <a:chOff x="4648200" y="16678275"/>
          <a:chExt cx="4126822" cy="6610349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4CFE7818-4161-478B-8D11-CB8ADAC0AF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2133" y="16678275"/>
            <a:ext cx="4102889" cy="6610349"/>
          </a:xfrm>
          <a:prstGeom prst="rect">
            <a:avLst/>
          </a:prstGeom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3B4BD669-975D-4FE0-89BA-54380DD52A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648200" y="21303559"/>
            <a:ext cx="447675" cy="493590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DDA7E3E6-E3B0-433F-9ABA-3EFDFF6586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3904" y="18697575"/>
            <a:ext cx="1506987" cy="96202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52</xdr:row>
      <xdr:rowOff>47625</xdr:rowOff>
    </xdr:from>
    <xdr:to>
      <xdr:col>4</xdr:col>
      <xdr:colOff>742950</xdr:colOff>
      <xdr:row>61</xdr:row>
      <xdr:rowOff>65660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5A0448-6DD3-40A1-B23D-8DE14FCB3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9753600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52</xdr:row>
      <xdr:rowOff>38100</xdr:rowOff>
    </xdr:from>
    <xdr:to>
      <xdr:col>20</xdr:col>
      <xdr:colOff>581026</xdr:colOff>
      <xdr:row>78</xdr:row>
      <xdr:rowOff>129975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E6685EF-8719-4736-B0E1-005118C87225}"/>
            </a:ext>
          </a:extLst>
        </xdr:cNvPr>
        <xdr:cNvGrpSpPr/>
      </xdr:nvGrpSpPr>
      <xdr:grpSpPr>
        <a:xfrm>
          <a:off x="9544050" y="9744075"/>
          <a:ext cx="4295776" cy="4140000"/>
          <a:chOff x="9039224" y="9715500"/>
          <a:chExt cx="5067301" cy="53435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71C2FA99-7F2F-4101-B7CE-F6D9346F5E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42" t="2397" r="2665" b="1534"/>
          <a:stretch/>
        </xdr:blipFill>
        <xdr:spPr>
          <a:xfrm>
            <a:off x="9039224" y="9715500"/>
            <a:ext cx="5067301" cy="5343525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070A4A8D-A3B6-4728-AF5D-8FAE2432D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82201" y="13943520"/>
            <a:ext cx="1295399" cy="82934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657121</xdr:colOff>
      <xdr:row>52</xdr:row>
      <xdr:rowOff>28575</xdr:rowOff>
    </xdr:from>
    <xdr:to>
      <xdr:col>14</xdr:col>
      <xdr:colOff>7086</xdr:colOff>
      <xdr:row>89</xdr:row>
      <xdr:rowOff>64050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1216122B-6622-4860-B2CB-3C49BEA80C75}"/>
            </a:ext>
          </a:extLst>
        </xdr:cNvPr>
        <xdr:cNvGrpSpPr>
          <a:grpSpLocks noChangeAspect="1"/>
        </xdr:cNvGrpSpPr>
      </xdr:nvGrpSpPr>
      <xdr:grpSpPr>
        <a:xfrm>
          <a:off x="3828946" y="9734550"/>
          <a:ext cx="5531690" cy="5760000"/>
          <a:chOff x="3924200" y="9734550"/>
          <a:chExt cx="4981629" cy="5314950"/>
        </a:xfrm>
      </xdr:grpSpPr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496B3AEE-4CF5-4567-93DA-847D7DADAB91}"/>
              </a:ext>
            </a:extLst>
          </xdr:cNvPr>
          <xdr:cNvGrpSpPr/>
        </xdr:nvGrpSpPr>
        <xdr:grpSpPr>
          <a:xfrm>
            <a:off x="3924200" y="9734550"/>
            <a:ext cx="4981629" cy="5314950"/>
            <a:chOff x="3924200" y="9734550"/>
            <a:chExt cx="4981629" cy="5314950"/>
          </a:xfrm>
        </xdr:grpSpPr>
        <xdr:pic>
          <xdr:nvPicPr>
            <xdr:cNvPr id="5" name="Imagen 4">
              <a:extLst>
                <a:ext uri="{FF2B5EF4-FFF2-40B4-BE49-F238E27FC236}">
                  <a16:creationId xmlns:a16="http://schemas.microsoft.com/office/drawing/2014/main" id="{E05E6DE3-FCFF-47BA-8C3A-B95A73E8A4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24200" y="9734550"/>
              <a:ext cx="4981629" cy="5314950"/>
            </a:xfrm>
            <a:prstGeom prst="rect">
              <a:avLst/>
            </a:prstGeom>
          </xdr:spPr>
        </xdr:pic>
        <xdr:sp macro="" textlink="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949711C-B41C-4293-8484-4A1FF8E8E53D}"/>
                </a:ext>
              </a:extLst>
            </xdr:cNvPr>
            <xdr:cNvSpPr/>
          </xdr:nvSpPr>
          <xdr:spPr>
            <a:xfrm>
              <a:off x="4667250" y="14077950"/>
              <a:ext cx="1466850" cy="9620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BO" sz="1100"/>
            </a:p>
          </xdr:txBody>
        </xdr:sp>
      </xdr:grpSp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E62899E3-B772-42C7-A92F-816C5A98CA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19650" y="13954125"/>
            <a:ext cx="1327569" cy="847489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7C7CC3C-91EE-4C2C-95A3-C225450A33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534025" y="10332957"/>
            <a:ext cx="390525" cy="43057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40</xdr:row>
      <xdr:rowOff>57150</xdr:rowOff>
    </xdr:from>
    <xdr:to>
      <xdr:col>4</xdr:col>
      <xdr:colOff>628650</xdr:colOff>
      <xdr:row>49</xdr:row>
      <xdr:rowOff>75185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AB782C-C522-498A-9CE9-C630166F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705725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57156</xdr:colOff>
      <xdr:row>40</xdr:row>
      <xdr:rowOff>0</xdr:rowOff>
    </xdr:from>
    <xdr:to>
      <xdr:col>20</xdr:col>
      <xdr:colOff>343395</xdr:colOff>
      <xdr:row>62</xdr:row>
      <xdr:rowOff>37650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9656C19F-10AE-4DE0-BD8F-A8DEA89EACE4}"/>
            </a:ext>
          </a:extLst>
        </xdr:cNvPr>
        <xdr:cNvGrpSpPr>
          <a:grpSpLocks noChangeAspect="1"/>
        </xdr:cNvGrpSpPr>
      </xdr:nvGrpSpPr>
      <xdr:grpSpPr>
        <a:xfrm>
          <a:off x="10515606" y="7648575"/>
          <a:ext cx="4086714" cy="3600000"/>
          <a:chOff x="9867900" y="7705725"/>
          <a:chExt cx="5781676" cy="4933950"/>
        </a:xfrm>
      </xdr:grpSpPr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6884E0EC-B550-476E-AF56-1D8DE4DE054C}"/>
              </a:ext>
            </a:extLst>
          </xdr:cNvPr>
          <xdr:cNvGrpSpPr/>
        </xdr:nvGrpSpPr>
        <xdr:grpSpPr>
          <a:xfrm>
            <a:off x="9867900" y="7705725"/>
            <a:ext cx="5781676" cy="4905375"/>
            <a:chOff x="9867900" y="7705725"/>
            <a:chExt cx="5781676" cy="4905375"/>
          </a:xfrm>
        </xdr:grpSpPr>
        <xdr:pic>
          <xdr:nvPicPr>
            <xdr:cNvPr id="4" name="Imagen 3">
              <a:extLst>
                <a:ext uri="{FF2B5EF4-FFF2-40B4-BE49-F238E27FC236}">
                  <a16:creationId xmlns:a16="http://schemas.microsoft.com/office/drawing/2014/main" id="{692EFED6-FDE1-4506-B25C-352E015826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110" t="3651" r="2488" b="3170"/>
            <a:stretch/>
          </xdr:blipFill>
          <xdr:spPr>
            <a:xfrm>
              <a:off x="9867900" y="7705725"/>
              <a:ext cx="5781676" cy="4905375"/>
            </a:xfrm>
            <a:prstGeom prst="rect">
              <a:avLst/>
            </a:prstGeom>
          </xdr:spPr>
        </xdr:pic>
        <xdr:sp macro="" textlink="">
          <xdr:nvSpPr>
            <xdr:cNvPr id="12" name="Rectángulo 11">
              <a:extLst>
                <a:ext uri="{FF2B5EF4-FFF2-40B4-BE49-F238E27FC236}">
                  <a16:creationId xmlns:a16="http://schemas.microsoft.com/office/drawing/2014/main" id="{6F58439E-B600-4BCC-BBFF-E7C376DD9EA5}"/>
                </a:ext>
              </a:extLst>
            </xdr:cNvPr>
            <xdr:cNvSpPr/>
          </xdr:nvSpPr>
          <xdr:spPr>
            <a:xfrm>
              <a:off x="10136481" y="11614942"/>
              <a:ext cx="865996" cy="892124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BO" sz="1100"/>
            </a:p>
          </xdr:txBody>
        </xdr:sp>
      </xdr:grpSp>
      <xdr:pic>
        <xdr:nvPicPr>
          <xdr:cNvPr id="10" name="Imagen 9">
            <a:extLst>
              <a:ext uri="{FF2B5EF4-FFF2-40B4-BE49-F238E27FC236}">
                <a16:creationId xmlns:a16="http://schemas.microsoft.com/office/drawing/2014/main" id="{DCD5D85D-BF7B-4E0E-9803-2D26A194A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39801" y="11839574"/>
            <a:ext cx="1249725" cy="800101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714374</xdr:colOff>
      <xdr:row>39</xdr:row>
      <xdr:rowOff>152400</xdr:rowOff>
    </xdr:from>
    <xdr:to>
      <xdr:col>14</xdr:col>
      <xdr:colOff>67286</xdr:colOff>
      <xdr:row>72</xdr:row>
      <xdr:rowOff>64875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3AD9029A-4447-43AE-A10B-E00CAB1DF58A}"/>
            </a:ext>
          </a:extLst>
        </xdr:cNvPr>
        <xdr:cNvGrpSpPr>
          <a:grpSpLocks noChangeAspect="1"/>
        </xdr:cNvGrpSpPr>
      </xdr:nvGrpSpPr>
      <xdr:grpSpPr>
        <a:xfrm>
          <a:off x="4410074" y="7639050"/>
          <a:ext cx="6115662" cy="5256000"/>
          <a:chOff x="3857625" y="7724775"/>
          <a:chExt cx="5762625" cy="4952588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A460430C-8FA9-4B88-BBD9-7AC7B938B0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57625" y="7724775"/>
            <a:ext cx="5762625" cy="4900330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5735A049-0C52-4BDD-AA0F-CDB682FBA7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174254" y="8130168"/>
            <a:ext cx="453833" cy="510898"/>
          </a:xfrm>
          <a:prstGeom prst="rect">
            <a:avLst/>
          </a:prstGeom>
        </xdr:spPr>
      </xdr:pic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8F0FC7AC-7D7A-450B-864A-03A213E510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00" y="11862571"/>
            <a:ext cx="1276350" cy="81479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45</xdr:row>
      <xdr:rowOff>38100</xdr:rowOff>
    </xdr:from>
    <xdr:to>
      <xdr:col>4</xdr:col>
      <xdr:colOff>552450</xdr:colOff>
      <xdr:row>54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A012E9-629E-4EFE-A762-12D70C2E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8543925"/>
          <a:ext cx="2752725" cy="1475360"/>
        </a:xfrm>
        <a:prstGeom prst="rect">
          <a:avLst/>
        </a:prstGeom>
      </xdr:spPr>
    </xdr:pic>
    <xdr:clientData/>
  </xdr:twoCellAnchor>
  <xdr:twoCellAnchor>
    <xdr:from>
      <xdr:col>6</xdr:col>
      <xdr:colOff>69379</xdr:colOff>
      <xdr:row>44</xdr:row>
      <xdr:rowOff>152400</xdr:rowOff>
    </xdr:from>
    <xdr:to>
      <xdr:col>12</xdr:col>
      <xdr:colOff>323848</xdr:colOff>
      <xdr:row>83</xdr:row>
      <xdr:rowOff>81041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E57216B7-65E2-4E02-BC3F-6F0FC5FB3BE7}"/>
            </a:ext>
          </a:extLst>
        </xdr:cNvPr>
        <xdr:cNvGrpSpPr/>
      </xdr:nvGrpSpPr>
      <xdr:grpSpPr>
        <a:xfrm>
          <a:off x="4308004" y="8496300"/>
          <a:ext cx="4969344" cy="6243716"/>
          <a:chOff x="4165129" y="8496300"/>
          <a:chExt cx="4969344" cy="6243716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2D247A74-E85C-4DD2-9F2F-4CE02C7E5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5129" y="8496300"/>
            <a:ext cx="4969344" cy="6243716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F82A225-D780-4093-A491-49BFF1922A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67575" y="14030326"/>
            <a:ext cx="397651" cy="438436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509D0657-92D8-491F-8A45-164ABFCE2C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9943" y="9086850"/>
            <a:ext cx="1492066" cy="952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219075</xdr:colOff>
      <xdr:row>44</xdr:row>
      <xdr:rowOff>152400</xdr:rowOff>
    </xdr:from>
    <xdr:to>
      <xdr:col>19</xdr:col>
      <xdr:colOff>661076</xdr:colOff>
      <xdr:row>73</xdr:row>
      <xdr:rowOff>136575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A0CEF30A-E5C9-46C9-A919-A56C1250A57B}"/>
            </a:ext>
          </a:extLst>
        </xdr:cNvPr>
        <xdr:cNvGrpSpPr>
          <a:grpSpLocks noChangeAspect="1"/>
        </xdr:cNvGrpSpPr>
      </xdr:nvGrpSpPr>
      <xdr:grpSpPr>
        <a:xfrm>
          <a:off x="9820275" y="8496300"/>
          <a:ext cx="3832901" cy="4680000"/>
          <a:chOff x="9286875" y="8420100"/>
          <a:chExt cx="5345807" cy="650557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88BEA76D-B282-4FC5-A8A0-F2407DD7C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86875" y="8420100"/>
            <a:ext cx="5345807" cy="6505575"/>
          </a:xfrm>
          <a:prstGeom prst="rect">
            <a:avLst/>
          </a:prstGeom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F8BA1471-9DD6-4574-BB10-6467957E42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53626" y="9087633"/>
            <a:ext cx="1485899" cy="95130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16</xdr:row>
      <xdr:rowOff>38100</xdr:rowOff>
    </xdr:from>
    <xdr:to>
      <xdr:col>4</xdr:col>
      <xdr:colOff>819150</xdr:colOff>
      <xdr:row>25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591B3-770A-4899-ABDE-F7BE8A07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3571875"/>
          <a:ext cx="2752725" cy="1475360"/>
        </a:xfrm>
        <a:prstGeom prst="rect">
          <a:avLst/>
        </a:prstGeom>
      </xdr:spPr>
    </xdr:pic>
    <xdr:clientData/>
  </xdr:twoCellAnchor>
  <xdr:twoCellAnchor>
    <xdr:from>
      <xdr:col>5</xdr:col>
      <xdr:colOff>428625</xdr:colOff>
      <xdr:row>16</xdr:row>
      <xdr:rowOff>47624</xdr:rowOff>
    </xdr:from>
    <xdr:to>
      <xdr:col>15</xdr:col>
      <xdr:colOff>106195</xdr:colOff>
      <xdr:row>41</xdr:row>
      <xdr:rowOff>139499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C4402755-01AE-49FA-9464-732ED34B4920}"/>
            </a:ext>
          </a:extLst>
        </xdr:cNvPr>
        <xdr:cNvGrpSpPr>
          <a:grpSpLocks noChangeAspect="1"/>
        </xdr:cNvGrpSpPr>
      </xdr:nvGrpSpPr>
      <xdr:grpSpPr>
        <a:xfrm>
          <a:off x="3733800" y="3581399"/>
          <a:ext cx="6564145" cy="4140000"/>
          <a:chOff x="3619500" y="3581399"/>
          <a:chExt cx="6267450" cy="3952876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2CF3A290-52E9-458F-87D9-A43C24C252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19500" y="3581399"/>
            <a:ext cx="6267450" cy="3952876"/>
          </a:xfrm>
          <a:prstGeom prst="rect">
            <a:avLst/>
          </a:prstGeom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3C6BD905-7968-47F7-8B09-D721AE73E0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05300" y="6319471"/>
            <a:ext cx="438408" cy="483373"/>
          </a:xfrm>
          <a:prstGeom prst="rect">
            <a:avLst/>
          </a:prstGeom>
        </xdr:spPr>
      </xdr:pic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97FB8944-2B61-4919-8645-67FBE9756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68351" y="6191250"/>
            <a:ext cx="1466024" cy="935875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238125</xdr:colOff>
      <xdr:row>26</xdr:row>
      <xdr:rowOff>38108</xdr:rowOff>
    </xdr:from>
    <xdr:to>
      <xdr:col>20</xdr:col>
      <xdr:colOff>352884</xdr:colOff>
      <xdr:row>41</xdr:row>
      <xdr:rowOff>129233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82633046-6F61-4886-8FED-7A1446BCB5DE}"/>
            </a:ext>
          </a:extLst>
        </xdr:cNvPr>
        <xdr:cNvGrpSpPr>
          <a:grpSpLocks noChangeAspect="1"/>
        </xdr:cNvGrpSpPr>
      </xdr:nvGrpSpPr>
      <xdr:grpSpPr>
        <a:xfrm>
          <a:off x="9915525" y="5191133"/>
          <a:ext cx="3962859" cy="2520000"/>
          <a:chOff x="9982200" y="3495675"/>
          <a:chExt cx="6381750" cy="4063084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E700BAD-198B-4B84-81B5-749E6618DA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175" t="6840" r="3333" b="4988"/>
          <a:stretch/>
        </xdr:blipFill>
        <xdr:spPr>
          <a:xfrm>
            <a:off x="9982200" y="3495675"/>
            <a:ext cx="6381750" cy="4063084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81CD28C1-7FC1-4BDF-B95C-7FE69CFAE0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14619" y="6181725"/>
            <a:ext cx="1458011" cy="93345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61</xdr:row>
      <xdr:rowOff>28575</xdr:rowOff>
    </xdr:from>
    <xdr:to>
      <xdr:col>4</xdr:col>
      <xdr:colOff>838200</xdr:colOff>
      <xdr:row>70</xdr:row>
      <xdr:rowOff>46610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3BEAF0-739C-41F1-85FF-FA51B7F2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1277600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327749</xdr:colOff>
      <xdr:row>61</xdr:row>
      <xdr:rowOff>28576</xdr:rowOff>
    </xdr:from>
    <xdr:to>
      <xdr:col>20</xdr:col>
      <xdr:colOff>424142</xdr:colOff>
      <xdr:row>86</xdr:row>
      <xdr:rowOff>120451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9514B9CB-A1B7-4D01-9A14-FD29B998083A}"/>
            </a:ext>
          </a:extLst>
        </xdr:cNvPr>
        <xdr:cNvGrpSpPr>
          <a:grpSpLocks noChangeAspect="1"/>
        </xdr:cNvGrpSpPr>
      </xdr:nvGrpSpPr>
      <xdr:grpSpPr>
        <a:xfrm>
          <a:off x="10652849" y="11277601"/>
          <a:ext cx="4287393" cy="4140000"/>
          <a:chOff x="10700473" y="11210925"/>
          <a:chExt cx="5987327" cy="566737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10764173-2802-4AC3-B016-A8F0A8298BB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5" t="2673" r="2937" b="2543"/>
          <a:stretch/>
        </xdr:blipFill>
        <xdr:spPr>
          <a:xfrm>
            <a:off x="10700473" y="11210925"/>
            <a:ext cx="5987327" cy="5667375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52B67352-DB5F-4237-B4E5-D430FE242D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11224" y="11887200"/>
            <a:ext cx="1428256" cy="9144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685799</xdr:colOff>
      <xdr:row>61</xdr:row>
      <xdr:rowOff>28574</xdr:rowOff>
    </xdr:from>
    <xdr:to>
      <xdr:col>13</xdr:col>
      <xdr:colOff>142874</xdr:colOff>
      <xdr:row>95</xdr:row>
      <xdr:rowOff>161235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0A024A2-4FF9-492F-9461-FEFF3B07616B}"/>
            </a:ext>
          </a:extLst>
        </xdr:cNvPr>
        <xdr:cNvGrpSpPr/>
      </xdr:nvGrpSpPr>
      <xdr:grpSpPr>
        <a:xfrm>
          <a:off x="4514849" y="11277599"/>
          <a:ext cx="5953125" cy="5638111"/>
          <a:chOff x="4600574" y="11277599"/>
          <a:chExt cx="5953125" cy="563811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62F65F7-ABB1-4559-AB68-832F3DAD61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0574" y="11277599"/>
            <a:ext cx="5953125" cy="5638111"/>
          </a:xfrm>
          <a:prstGeom prst="rect">
            <a:avLst/>
          </a:prstGeom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922AE64-3301-4169-A6D0-DC26A83012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210550" y="16182975"/>
            <a:ext cx="475402" cy="524161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8D7CC74A-D87A-4E13-9B1F-382A3795EE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05850" y="11896725"/>
            <a:ext cx="1432384" cy="9144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24</xdr:row>
      <xdr:rowOff>28575</xdr:rowOff>
    </xdr:from>
    <xdr:to>
      <xdr:col>4</xdr:col>
      <xdr:colOff>723900</xdr:colOff>
      <xdr:row>33</xdr:row>
      <xdr:rowOff>46610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01367F-23B7-4640-9B32-E0A627A8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4933950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276224</xdr:colOff>
      <xdr:row>32</xdr:row>
      <xdr:rowOff>152400</xdr:rowOff>
    </xdr:from>
    <xdr:to>
      <xdr:col>20</xdr:col>
      <xdr:colOff>387269</xdr:colOff>
      <xdr:row>57</xdr:row>
      <xdr:rowOff>64275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944E65EA-9058-4DF6-8847-795B06866562}"/>
            </a:ext>
          </a:extLst>
        </xdr:cNvPr>
        <xdr:cNvGrpSpPr>
          <a:grpSpLocks noChangeAspect="1"/>
        </xdr:cNvGrpSpPr>
      </xdr:nvGrpSpPr>
      <xdr:grpSpPr>
        <a:xfrm>
          <a:off x="9705974" y="6353175"/>
          <a:ext cx="4273470" cy="3960000"/>
          <a:chOff x="9258300" y="4867275"/>
          <a:chExt cx="5309338" cy="5279621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4DDB4344-3047-487F-9ECB-D9501182D27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34" t="3186" r="2631" b="2507"/>
          <a:stretch/>
        </xdr:blipFill>
        <xdr:spPr>
          <a:xfrm>
            <a:off x="9258300" y="4867275"/>
            <a:ext cx="5309338" cy="527962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D540BBC5-660F-4999-9908-F095328C5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79378" y="8477250"/>
            <a:ext cx="1264602" cy="809625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704773</xdr:colOff>
      <xdr:row>23</xdr:row>
      <xdr:rowOff>161923</xdr:rowOff>
    </xdr:from>
    <xdr:to>
      <xdr:col>13</xdr:col>
      <xdr:colOff>100655</xdr:colOff>
      <xdr:row>57</xdr:row>
      <xdr:rowOff>56473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77F398A-9DA7-460D-91CA-A8DF8BEE49E2}"/>
            </a:ext>
          </a:extLst>
        </xdr:cNvPr>
        <xdr:cNvGrpSpPr>
          <a:grpSpLocks noChangeAspect="1"/>
        </xdr:cNvGrpSpPr>
      </xdr:nvGrpSpPr>
      <xdr:grpSpPr>
        <a:xfrm>
          <a:off x="4124248" y="4905373"/>
          <a:ext cx="5406157" cy="5400000"/>
          <a:chOff x="3876600" y="4905374"/>
          <a:chExt cx="5244724" cy="523875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B8466335-31D4-4F88-8FCB-BEC7F0B803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76600" y="4905374"/>
            <a:ext cx="5244724" cy="5238751"/>
          </a:xfrm>
          <a:prstGeom prst="rect">
            <a:avLst/>
          </a:prstGeom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C22708B7-25BA-49EC-8BFC-ECBAFBBC2B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505326" y="5035795"/>
            <a:ext cx="400049" cy="441079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42650374-2323-4D90-99B8-B43B04FDC2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93477" y="8486774"/>
            <a:ext cx="1297453" cy="828263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38100</xdr:rowOff>
    </xdr:from>
    <xdr:to>
      <xdr:col>4</xdr:col>
      <xdr:colOff>733425</xdr:colOff>
      <xdr:row>29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FEEEF8-FAEB-4D81-AEBF-A1C562F3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4257675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27</xdr:row>
      <xdr:rowOff>38100</xdr:rowOff>
    </xdr:from>
    <xdr:to>
      <xdr:col>20</xdr:col>
      <xdr:colOff>30376</xdr:colOff>
      <xdr:row>43</xdr:row>
      <xdr:rowOff>39300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62D16F5D-E89F-4969-BEF8-D8734FFE0349}"/>
            </a:ext>
          </a:extLst>
        </xdr:cNvPr>
        <xdr:cNvGrpSpPr>
          <a:grpSpLocks noChangeAspect="1"/>
        </xdr:cNvGrpSpPr>
      </xdr:nvGrpSpPr>
      <xdr:grpSpPr>
        <a:xfrm>
          <a:off x="9925050" y="5391150"/>
          <a:ext cx="3888001" cy="2592000"/>
          <a:chOff x="9401175" y="4257675"/>
          <a:chExt cx="5657850" cy="373380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8976E410-125A-4B12-A06D-22E6E0E7EA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59" t="4338" r="3144" b="3674"/>
          <a:stretch/>
        </xdr:blipFill>
        <xdr:spPr>
          <a:xfrm>
            <a:off x="9401175" y="4257675"/>
            <a:ext cx="5657850" cy="373380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94124C77-A700-46DB-89C8-3FA0FCA313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15975" y="6678447"/>
            <a:ext cx="1351000" cy="86493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709069</xdr:colOff>
      <xdr:row>20</xdr:row>
      <xdr:rowOff>76297</xdr:rowOff>
    </xdr:from>
    <xdr:to>
      <xdr:col>13</xdr:col>
      <xdr:colOff>314326</xdr:colOff>
      <xdr:row>43</xdr:row>
      <xdr:rowOff>38386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702642E-3D81-4DEC-B952-525721936753}"/>
            </a:ext>
          </a:extLst>
        </xdr:cNvPr>
        <xdr:cNvGrpSpPr/>
      </xdr:nvGrpSpPr>
      <xdr:grpSpPr>
        <a:xfrm>
          <a:off x="4338094" y="4295872"/>
          <a:ext cx="5558382" cy="3686364"/>
          <a:chOff x="3785644" y="4295872"/>
          <a:chExt cx="5558382" cy="3686364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D5D0B9E-F0C7-4E9E-8BD0-8FC9864D47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85644" y="4295872"/>
            <a:ext cx="5558382" cy="3667027"/>
          </a:xfrm>
          <a:prstGeom prst="rect">
            <a:avLst/>
          </a:prstGeom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F6E83342-0874-42EA-A1E6-CFF10C08BE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34050" y="7530653"/>
            <a:ext cx="409575" cy="451583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1AE354C-FCA6-4CC8-BBAF-453A3F325E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72401" y="6689477"/>
            <a:ext cx="1352549" cy="86343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5"/>
  <sheetViews>
    <sheetView showGridLines="0" tabSelected="1" zoomScaleNormal="100" workbookViewId="0">
      <pane xSplit="5" ySplit="3" topLeftCell="F31" activePane="bottomRight" state="frozen"/>
      <selection pane="topRight" activeCell="F1" sqref="F1"/>
      <selection pane="bottomLeft" activeCell="A4" sqref="A4"/>
      <selection pane="bottomRight" activeCell="F33" sqref="F33"/>
    </sheetView>
  </sheetViews>
  <sheetFormatPr baseColWidth="10" defaultColWidth="11.42578125" defaultRowHeight="12" x14ac:dyDescent="0.2"/>
  <cols>
    <col min="1" max="1" width="2.7109375" style="1" customWidth="1"/>
    <col min="2" max="2" width="4.7109375" style="2" customWidth="1"/>
    <col min="3" max="3" width="12.7109375" style="106" customWidth="1"/>
    <col min="4" max="4" width="11.7109375" style="107" customWidth="1"/>
    <col min="5" max="5" width="14.7109375" style="3" customWidth="1"/>
    <col min="6" max="6" width="11.42578125" style="3"/>
    <col min="7" max="7" width="13.7109375" style="3" customWidth="1"/>
    <col min="8" max="8" width="12.7109375" style="3" customWidth="1"/>
    <col min="9" max="11" width="9.7109375" style="3" customWidth="1"/>
    <col min="12" max="12" width="10.140625" style="3" customWidth="1"/>
    <col min="13" max="16" width="9.7109375" style="3" customWidth="1"/>
    <col min="17" max="17" width="10.140625" style="3" customWidth="1"/>
    <col min="18" max="18" width="10.85546875" style="3" customWidth="1"/>
    <col min="19" max="19" width="9.85546875" style="3" customWidth="1"/>
    <col min="20" max="16384" width="11.42578125" style="3"/>
  </cols>
  <sheetData>
    <row r="1" spans="1:25" ht="30" customHeight="1" x14ac:dyDescent="0.2">
      <c r="A1" s="4"/>
      <c r="B1" s="15"/>
      <c r="C1" s="22"/>
      <c r="D1" s="19"/>
      <c r="E1" s="53"/>
      <c r="F1" s="9"/>
      <c r="G1" s="217" t="s">
        <v>461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  <c r="U1" s="5"/>
      <c r="V1" s="5"/>
      <c r="W1" s="5"/>
      <c r="X1" s="5"/>
      <c r="Y1" s="5"/>
    </row>
    <row r="2" spans="1:25" ht="48" customHeight="1" x14ac:dyDescent="0.25">
      <c r="A2" s="5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  <c r="U2" s="5"/>
      <c r="V2" s="5"/>
      <c r="W2" s="5"/>
      <c r="X2" s="5"/>
      <c r="Y2" s="5"/>
    </row>
    <row r="3" spans="1:25" ht="21" customHeight="1" x14ac:dyDescent="0.2">
      <c r="A3" s="5"/>
      <c r="B3" s="218" t="s">
        <v>25</v>
      </c>
      <c r="C3" s="219"/>
      <c r="D3" s="54" t="s">
        <v>23</v>
      </c>
      <c r="E3" s="33" t="s">
        <v>30</v>
      </c>
      <c r="F3" s="9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  <c r="U3" s="5"/>
      <c r="V3" s="5"/>
      <c r="W3" s="5"/>
      <c r="X3" s="5"/>
      <c r="Y3" s="5"/>
    </row>
    <row r="4" spans="1:25" s="6" customFormat="1" ht="15" customHeight="1" x14ac:dyDescent="0.2">
      <c r="A4" s="7"/>
      <c r="B4" s="36">
        <v>1</v>
      </c>
      <c r="C4" s="104" t="s">
        <v>0</v>
      </c>
      <c r="D4" s="21">
        <v>0.80905400000000005</v>
      </c>
      <c r="E4" s="13" t="s">
        <v>82</v>
      </c>
      <c r="F4" s="10"/>
      <c r="G4" s="73" t="s">
        <v>82</v>
      </c>
      <c r="H4" s="80" t="s">
        <v>0</v>
      </c>
      <c r="I4" s="81">
        <v>0.80905400000000005</v>
      </c>
      <c r="J4" s="82">
        <v>19.8</v>
      </c>
      <c r="K4" s="82">
        <v>364.9</v>
      </c>
      <c r="L4" s="83">
        <v>78.5</v>
      </c>
      <c r="M4" s="83">
        <v>76.599999999999994</v>
      </c>
      <c r="N4" s="82">
        <v>985</v>
      </c>
      <c r="O4" s="83">
        <v>95</v>
      </c>
      <c r="P4" s="83">
        <v>10.5</v>
      </c>
      <c r="Q4" s="83">
        <v>93.6</v>
      </c>
      <c r="R4" s="83">
        <v>78.900000000000006</v>
      </c>
      <c r="S4" s="83">
        <v>91.4</v>
      </c>
      <c r="T4" s="83">
        <v>46.2</v>
      </c>
      <c r="U4" s="5"/>
      <c r="V4" s="5"/>
      <c r="W4" s="5"/>
      <c r="X4" s="5"/>
      <c r="Y4" s="5"/>
    </row>
    <row r="5" spans="1:25" ht="15" customHeight="1" x14ac:dyDescent="0.2">
      <c r="A5" s="5"/>
      <c r="B5" s="37">
        <v>2</v>
      </c>
      <c r="C5" s="101" t="s">
        <v>1</v>
      </c>
      <c r="D5" s="50">
        <v>0.70570500000000003</v>
      </c>
      <c r="E5" s="32" t="s">
        <v>83</v>
      </c>
      <c r="F5" s="9"/>
      <c r="G5" s="127" t="s">
        <v>83</v>
      </c>
      <c r="H5" s="80" t="s">
        <v>1</v>
      </c>
      <c r="I5" s="81">
        <v>0.70570500000000003</v>
      </c>
      <c r="J5" s="82">
        <v>23.9</v>
      </c>
      <c r="K5" s="82">
        <v>238.3</v>
      </c>
      <c r="L5" s="83">
        <v>60.2</v>
      </c>
      <c r="M5" s="83">
        <v>87</v>
      </c>
      <c r="N5" s="82">
        <v>1043</v>
      </c>
      <c r="O5" s="83">
        <v>69</v>
      </c>
      <c r="P5" s="83">
        <v>6.5</v>
      </c>
      <c r="Q5" s="83">
        <v>79.8</v>
      </c>
      <c r="R5" s="83">
        <v>59.3</v>
      </c>
      <c r="S5" s="83">
        <v>77.900000000000006</v>
      </c>
      <c r="T5" s="83">
        <v>1.6</v>
      </c>
      <c r="U5" s="5"/>
      <c r="V5" s="5"/>
      <c r="W5" s="5"/>
      <c r="X5" s="5"/>
      <c r="Y5" s="5"/>
    </row>
    <row r="6" spans="1:25" ht="15" customHeight="1" x14ac:dyDescent="0.2">
      <c r="A6" s="5"/>
      <c r="B6" s="37">
        <v>3</v>
      </c>
      <c r="C6" s="101" t="s">
        <v>26</v>
      </c>
      <c r="D6" s="50">
        <v>0.68996100000000005</v>
      </c>
      <c r="E6" s="32" t="s">
        <v>87</v>
      </c>
      <c r="F6" s="9"/>
      <c r="G6" s="128" t="s">
        <v>83</v>
      </c>
      <c r="H6" s="80" t="s">
        <v>2</v>
      </c>
      <c r="I6" s="81">
        <v>0.41884700000000002</v>
      </c>
      <c r="J6" s="82">
        <v>37.200000000000003</v>
      </c>
      <c r="K6" s="82">
        <v>395.9</v>
      </c>
      <c r="L6" s="83">
        <v>66.599999999999994</v>
      </c>
      <c r="M6" s="83">
        <v>63.1</v>
      </c>
      <c r="N6" s="82">
        <v>992</v>
      </c>
      <c r="O6" s="83">
        <v>52.6</v>
      </c>
      <c r="P6" s="83">
        <v>3.6</v>
      </c>
      <c r="Q6" s="83">
        <v>14.8</v>
      </c>
      <c r="R6" s="83">
        <v>5.5</v>
      </c>
      <c r="S6" s="83">
        <v>42.1</v>
      </c>
      <c r="T6" s="83">
        <v>3</v>
      </c>
      <c r="U6" s="5"/>
      <c r="V6" s="5"/>
      <c r="W6" s="5"/>
      <c r="X6" s="5"/>
      <c r="Y6" s="5"/>
    </row>
    <row r="7" spans="1:25" ht="15" customHeight="1" x14ac:dyDescent="0.2">
      <c r="A7" s="5"/>
      <c r="B7" s="37">
        <v>4</v>
      </c>
      <c r="C7" s="101" t="s">
        <v>13</v>
      </c>
      <c r="D7" s="50">
        <v>0.68243699999999996</v>
      </c>
      <c r="E7" s="32" t="s">
        <v>87</v>
      </c>
      <c r="F7" s="9"/>
      <c r="G7" s="128" t="s">
        <v>84</v>
      </c>
      <c r="H7" s="80" t="s">
        <v>3</v>
      </c>
      <c r="I7" s="81">
        <v>0.45279000000000003</v>
      </c>
      <c r="J7" s="82">
        <v>36.200000000000003</v>
      </c>
      <c r="K7" s="82">
        <v>559</v>
      </c>
      <c r="L7" s="83">
        <v>74.3</v>
      </c>
      <c r="M7" s="83">
        <v>71.2</v>
      </c>
      <c r="N7" s="82">
        <v>1071</v>
      </c>
      <c r="O7" s="83">
        <v>66.599999999999994</v>
      </c>
      <c r="P7" s="83">
        <v>4.3</v>
      </c>
      <c r="Q7" s="83">
        <v>16.3</v>
      </c>
      <c r="R7" s="83">
        <v>19</v>
      </c>
      <c r="S7" s="83">
        <v>43.4</v>
      </c>
      <c r="T7" s="83">
        <v>1.7</v>
      </c>
      <c r="U7" s="5"/>
      <c r="V7" s="5"/>
      <c r="W7" s="5"/>
      <c r="X7" s="5"/>
      <c r="Y7" s="5"/>
    </row>
    <row r="8" spans="1:25" ht="15" customHeight="1" x14ac:dyDescent="0.2">
      <c r="A8" s="5"/>
      <c r="B8" s="37">
        <v>5</v>
      </c>
      <c r="C8" s="101" t="s">
        <v>19</v>
      </c>
      <c r="D8" s="50">
        <v>0.65788400000000002</v>
      </c>
      <c r="E8" s="32" t="s">
        <v>86</v>
      </c>
      <c r="F8" s="9"/>
      <c r="G8" s="73" t="s">
        <v>84</v>
      </c>
      <c r="H8" s="80" t="s">
        <v>4</v>
      </c>
      <c r="I8" s="81">
        <v>0.50714700000000001</v>
      </c>
      <c r="J8" s="82">
        <v>27.1</v>
      </c>
      <c r="K8" s="82">
        <v>488.6</v>
      </c>
      <c r="L8" s="83">
        <v>60</v>
      </c>
      <c r="M8" s="83">
        <v>65</v>
      </c>
      <c r="N8" s="82">
        <v>1050</v>
      </c>
      <c r="O8" s="83">
        <v>74.900000000000006</v>
      </c>
      <c r="P8" s="83">
        <v>3.9</v>
      </c>
      <c r="Q8" s="83">
        <v>31.9</v>
      </c>
      <c r="R8" s="83">
        <v>18.7</v>
      </c>
      <c r="S8" s="83">
        <v>55.4</v>
      </c>
      <c r="T8" s="83">
        <v>2.2999999999999998</v>
      </c>
      <c r="U8" s="5"/>
      <c r="V8" s="5"/>
      <c r="W8" s="5"/>
      <c r="X8" s="5"/>
      <c r="Y8" s="5"/>
    </row>
    <row r="9" spans="1:25" ht="15" customHeight="1" x14ac:dyDescent="0.2">
      <c r="A9" s="5"/>
      <c r="B9" s="37">
        <v>6</v>
      </c>
      <c r="C9" s="101" t="s">
        <v>16</v>
      </c>
      <c r="D9" s="50">
        <v>0.64599099999999998</v>
      </c>
      <c r="E9" s="32" t="s">
        <v>88</v>
      </c>
      <c r="F9" s="9"/>
      <c r="G9" s="128" t="s">
        <v>85</v>
      </c>
      <c r="H9" s="80" t="s">
        <v>5</v>
      </c>
      <c r="I9" s="81">
        <v>0.61302000000000001</v>
      </c>
      <c r="J9" s="82">
        <v>24.2</v>
      </c>
      <c r="K9" s="82">
        <v>248.1</v>
      </c>
      <c r="L9" s="83">
        <v>72.7</v>
      </c>
      <c r="M9" s="83">
        <v>77.7</v>
      </c>
      <c r="N9" s="82">
        <v>1013</v>
      </c>
      <c r="O9" s="83">
        <v>39.9</v>
      </c>
      <c r="P9" s="83">
        <v>5.9</v>
      </c>
      <c r="Q9" s="83">
        <v>52.4</v>
      </c>
      <c r="R9" s="83">
        <v>34.700000000000003</v>
      </c>
      <c r="S9" s="83">
        <v>78.3</v>
      </c>
      <c r="T9" s="83">
        <v>2</v>
      </c>
      <c r="U9" s="5"/>
      <c r="V9" s="5"/>
      <c r="W9" s="5"/>
      <c r="X9" s="5"/>
      <c r="Y9" s="5"/>
    </row>
    <row r="10" spans="1:25" ht="15" customHeight="1" x14ac:dyDescent="0.2">
      <c r="A10" s="5"/>
      <c r="B10" s="37">
        <v>7</v>
      </c>
      <c r="C10" s="101" t="s">
        <v>22</v>
      </c>
      <c r="D10" s="50">
        <v>0.62113300000000005</v>
      </c>
      <c r="E10" s="32" t="s">
        <v>87</v>
      </c>
      <c r="F10" s="9"/>
      <c r="G10" s="73" t="s">
        <v>85</v>
      </c>
      <c r="H10" s="80" t="s">
        <v>6</v>
      </c>
      <c r="I10" s="81">
        <v>0.51341800000000004</v>
      </c>
      <c r="J10" s="82">
        <v>26.1</v>
      </c>
      <c r="K10" s="82">
        <v>278.5</v>
      </c>
      <c r="L10" s="83">
        <v>61.1</v>
      </c>
      <c r="M10" s="83">
        <v>58.9</v>
      </c>
      <c r="N10" s="82">
        <v>981</v>
      </c>
      <c r="O10" s="83">
        <v>39.700000000000003</v>
      </c>
      <c r="P10" s="83">
        <v>4.4000000000000004</v>
      </c>
      <c r="Q10" s="83">
        <v>36.6</v>
      </c>
      <c r="R10" s="83">
        <v>19.5</v>
      </c>
      <c r="S10" s="83">
        <v>61.6</v>
      </c>
      <c r="T10" s="83">
        <v>2.2000000000000002</v>
      </c>
      <c r="U10" s="5"/>
      <c r="V10" s="5"/>
      <c r="W10" s="5"/>
      <c r="X10" s="5"/>
      <c r="Y10" s="5"/>
    </row>
    <row r="11" spans="1:25" ht="15" customHeight="1" x14ac:dyDescent="0.2">
      <c r="A11" s="5"/>
      <c r="B11" s="37">
        <v>8</v>
      </c>
      <c r="C11" s="101" t="s">
        <v>90</v>
      </c>
      <c r="D11" s="50">
        <v>0.61618399999999995</v>
      </c>
      <c r="E11" s="32" t="s">
        <v>88</v>
      </c>
      <c r="F11" s="9"/>
      <c r="G11" s="127" t="s">
        <v>85</v>
      </c>
      <c r="H11" s="80" t="s">
        <v>7</v>
      </c>
      <c r="I11" s="81">
        <v>0.56896100000000005</v>
      </c>
      <c r="J11" s="82">
        <v>25.3</v>
      </c>
      <c r="K11" s="82">
        <v>349.6</v>
      </c>
      <c r="L11" s="83">
        <v>60</v>
      </c>
      <c r="M11" s="83">
        <v>72.8</v>
      </c>
      <c r="N11" s="82">
        <v>1057</v>
      </c>
      <c r="O11" s="83">
        <v>61.8</v>
      </c>
      <c r="P11" s="83">
        <v>5.2</v>
      </c>
      <c r="Q11" s="83">
        <v>55.7</v>
      </c>
      <c r="R11" s="83">
        <v>31</v>
      </c>
      <c r="S11" s="83">
        <v>47.3</v>
      </c>
      <c r="T11" s="83">
        <v>1.3</v>
      </c>
      <c r="U11" s="5"/>
      <c r="V11" s="5"/>
      <c r="W11" s="5"/>
      <c r="X11" s="5"/>
      <c r="Y11" s="5"/>
    </row>
    <row r="12" spans="1:25" ht="15" customHeight="1" x14ac:dyDescent="0.2">
      <c r="A12" s="5"/>
      <c r="B12" s="37">
        <v>9</v>
      </c>
      <c r="C12" s="101" t="s">
        <v>28</v>
      </c>
      <c r="D12" s="50">
        <v>0.61512800000000001</v>
      </c>
      <c r="E12" s="32" t="s">
        <v>87</v>
      </c>
      <c r="F12" s="9"/>
      <c r="G12" s="127" t="s">
        <v>85</v>
      </c>
      <c r="H12" s="80" t="s">
        <v>8</v>
      </c>
      <c r="I12" s="81">
        <v>0.53153700000000004</v>
      </c>
      <c r="J12" s="82">
        <v>33</v>
      </c>
      <c r="K12" s="82">
        <v>592.5</v>
      </c>
      <c r="L12" s="83">
        <v>53.3</v>
      </c>
      <c r="M12" s="83">
        <v>41.3</v>
      </c>
      <c r="N12" s="82">
        <v>1131</v>
      </c>
      <c r="O12" s="83">
        <v>68</v>
      </c>
      <c r="P12" s="83">
        <v>4</v>
      </c>
      <c r="Q12" s="83">
        <v>56.3</v>
      </c>
      <c r="R12" s="83">
        <v>55.4</v>
      </c>
      <c r="S12" s="83">
        <v>78.3</v>
      </c>
      <c r="T12" s="83">
        <v>1.2</v>
      </c>
      <c r="U12" s="5"/>
      <c r="V12" s="5"/>
      <c r="W12" s="5"/>
      <c r="X12" s="5"/>
      <c r="Y12" s="5"/>
    </row>
    <row r="13" spans="1:25" ht="15" customHeight="1" x14ac:dyDescent="0.2">
      <c r="A13" s="5"/>
      <c r="B13" s="37">
        <v>10</v>
      </c>
      <c r="C13" s="101" t="s">
        <v>5</v>
      </c>
      <c r="D13" s="50">
        <v>0.61302000000000001</v>
      </c>
      <c r="E13" s="32" t="s">
        <v>85</v>
      </c>
      <c r="F13" s="9"/>
      <c r="G13" s="127" t="s">
        <v>86</v>
      </c>
      <c r="H13" s="80" t="s">
        <v>9</v>
      </c>
      <c r="I13" s="81">
        <v>0.55218699999999998</v>
      </c>
      <c r="J13" s="82">
        <v>21.8</v>
      </c>
      <c r="K13" s="82">
        <v>496.9</v>
      </c>
      <c r="L13" s="83">
        <v>58.5</v>
      </c>
      <c r="M13" s="83">
        <v>50.8</v>
      </c>
      <c r="N13" s="82">
        <v>1038</v>
      </c>
      <c r="O13" s="83">
        <v>61.6</v>
      </c>
      <c r="P13" s="83">
        <v>5.5</v>
      </c>
      <c r="Q13" s="83">
        <v>48.5</v>
      </c>
      <c r="R13" s="83">
        <v>35.1</v>
      </c>
      <c r="S13" s="83">
        <v>64.8</v>
      </c>
      <c r="T13" s="83">
        <v>1.7</v>
      </c>
      <c r="U13" s="5"/>
      <c r="V13" s="5"/>
      <c r="W13" s="5"/>
      <c r="X13" s="5"/>
      <c r="Y13" s="5"/>
    </row>
    <row r="14" spans="1:25" ht="15" customHeight="1" x14ac:dyDescent="0.2">
      <c r="A14" s="5"/>
      <c r="B14" s="37">
        <v>11</v>
      </c>
      <c r="C14" s="101" t="s">
        <v>10</v>
      </c>
      <c r="D14" s="50">
        <v>0.60286200000000001</v>
      </c>
      <c r="E14" s="32" t="s">
        <v>86</v>
      </c>
      <c r="F14" s="9"/>
      <c r="G14" s="127" t="s">
        <v>86</v>
      </c>
      <c r="H14" s="80" t="s">
        <v>10</v>
      </c>
      <c r="I14" s="81">
        <v>0.60286200000000001</v>
      </c>
      <c r="J14" s="82">
        <v>20.6</v>
      </c>
      <c r="K14" s="82">
        <v>491</v>
      </c>
      <c r="L14" s="83">
        <v>61.2</v>
      </c>
      <c r="M14" s="83">
        <v>66</v>
      </c>
      <c r="N14" s="82">
        <v>1071</v>
      </c>
      <c r="O14" s="83">
        <v>68.400000000000006</v>
      </c>
      <c r="P14" s="83">
        <v>4.7</v>
      </c>
      <c r="Q14" s="83">
        <v>48.5</v>
      </c>
      <c r="R14" s="83">
        <v>41.4</v>
      </c>
      <c r="S14" s="83">
        <v>86.2</v>
      </c>
      <c r="T14" s="83">
        <v>1.4</v>
      </c>
      <c r="U14" s="5"/>
      <c r="V14" s="5"/>
      <c r="W14" s="5"/>
      <c r="X14" s="5"/>
      <c r="Y14" s="5"/>
    </row>
    <row r="15" spans="1:25" ht="15" customHeight="1" x14ac:dyDescent="0.2">
      <c r="A15" s="5"/>
      <c r="B15" s="37">
        <v>12</v>
      </c>
      <c r="C15" s="101" t="s">
        <v>89</v>
      </c>
      <c r="D15" s="50">
        <v>0.58470299999999997</v>
      </c>
      <c r="E15" s="32" t="s">
        <v>86</v>
      </c>
      <c r="F15" s="9"/>
      <c r="G15" s="128" t="s">
        <v>84</v>
      </c>
      <c r="H15" s="80" t="s">
        <v>11</v>
      </c>
      <c r="I15" s="81">
        <v>0.53756800000000005</v>
      </c>
      <c r="J15" s="82">
        <v>27.7</v>
      </c>
      <c r="K15" s="82">
        <v>388.7</v>
      </c>
      <c r="L15" s="83">
        <v>63.8</v>
      </c>
      <c r="M15" s="83">
        <v>68.8</v>
      </c>
      <c r="N15" s="82">
        <v>1030</v>
      </c>
      <c r="O15" s="83">
        <v>56.7</v>
      </c>
      <c r="P15" s="83">
        <v>4.5</v>
      </c>
      <c r="Q15" s="83">
        <v>36.5</v>
      </c>
      <c r="R15" s="83">
        <v>30</v>
      </c>
      <c r="S15" s="83">
        <v>63.8</v>
      </c>
      <c r="T15" s="83">
        <v>1.2</v>
      </c>
      <c r="U15" s="5"/>
      <c r="V15" s="5"/>
      <c r="W15" s="5"/>
      <c r="X15" s="5"/>
      <c r="Y15" s="5"/>
    </row>
    <row r="16" spans="1:25" ht="15" customHeight="1" x14ac:dyDescent="0.2">
      <c r="A16" s="5"/>
      <c r="B16" s="37">
        <v>13</v>
      </c>
      <c r="C16" s="101" t="s">
        <v>21</v>
      </c>
      <c r="D16" s="50">
        <v>0.58368299999999995</v>
      </c>
      <c r="E16" s="32" t="s">
        <v>88</v>
      </c>
      <c r="F16" s="9"/>
      <c r="G16" s="73" t="s">
        <v>86</v>
      </c>
      <c r="H16" s="80" t="s">
        <v>89</v>
      </c>
      <c r="I16" s="81">
        <v>0.58470299999999997</v>
      </c>
      <c r="J16" s="82">
        <v>16.7</v>
      </c>
      <c r="K16" s="82">
        <v>276.3</v>
      </c>
      <c r="L16" s="83">
        <v>22.2</v>
      </c>
      <c r="M16" s="83">
        <v>62.2</v>
      </c>
      <c r="N16" s="82">
        <v>1042</v>
      </c>
      <c r="O16" s="83">
        <v>42.2</v>
      </c>
      <c r="P16" s="83">
        <v>7.1</v>
      </c>
      <c r="Q16" s="83">
        <v>49.8</v>
      </c>
      <c r="R16" s="83">
        <v>28.6</v>
      </c>
      <c r="S16" s="83">
        <v>85.2</v>
      </c>
      <c r="T16" s="83">
        <v>0.8</v>
      </c>
      <c r="U16" s="5"/>
      <c r="V16" s="5"/>
      <c r="W16" s="5"/>
      <c r="X16" s="5"/>
      <c r="Y16" s="5"/>
    </row>
    <row r="17" spans="1:25" ht="15" customHeight="1" x14ac:dyDescent="0.2">
      <c r="A17" s="5"/>
      <c r="B17" s="37">
        <v>14</v>
      </c>
      <c r="C17" s="101" t="s">
        <v>14</v>
      </c>
      <c r="D17" s="50">
        <v>0.58030899999999996</v>
      </c>
      <c r="E17" s="32" t="s">
        <v>87</v>
      </c>
      <c r="F17" s="9"/>
      <c r="G17" s="127" t="s">
        <v>86</v>
      </c>
      <c r="H17" s="80" t="s">
        <v>12</v>
      </c>
      <c r="I17" s="81">
        <v>0.56570399999999998</v>
      </c>
      <c r="J17" s="82">
        <v>20.399999999999999</v>
      </c>
      <c r="K17" s="82">
        <v>438.9</v>
      </c>
      <c r="L17" s="83">
        <v>50</v>
      </c>
      <c r="M17" s="83">
        <v>71.400000000000006</v>
      </c>
      <c r="N17" s="82">
        <v>1059</v>
      </c>
      <c r="O17" s="83">
        <v>58.7</v>
      </c>
      <c r="P17" s="83">
        <v>5.4</v>
      </c>
      <c r="Q17" s="83">
        <v>35.5</v>
      </c>
      <c r="R17" s="83">
        <v>41</v>
      </c>
      <c r="S17" s="83">
        <v>62.9</v>
      </c>
      <c r="T17" s="83">
        <v>0.7</v>
      </c>
      <c r="U17" s="5"/>
      <c r="V17" s="5"/>
      <c r="W17" s="5"/>
      <c r="X17" s="5"/>
      <c r="Y17" s="5"/>
    </row>
    <row r="18" spans="1:25" ht="15" customHeight="1" x14ac:dyDescent="0.2">
      <c r="A18" s="5"/>
      <c r="B18" s="37">
        <v>15</v>
      </c>
      <c r="C18" s="101" t="s">
        <v>7</v>
      </c>
      <c r="D18" s="50">
        <v>0.56896100000000005</v>
      </c>
      <c r="E18" s="32" t="s">
        <v>85</v>
      </c>
      <c r="F18" s="9"/>
      <c r="G18" s="128" t="s">
        <v>87</v>
      </c>
      <c r="H18" s="80" t="s">
        <v>13</v>
      </c>
      <c r="I18" s="81">
        <v>0.68243699999999996</v>
      </c>
      <c r="J18" s="82">
        <v>13.7</v>
      </c>
      <c r="K18" s="82">
        <v>381.6</v>
      </c>
      <c r="L18" s="83">
        <v>74.3</v>
      </c>
      <c r="M18" s="83">
        <v>52.6</v>
      </c>
      <c r="N18" s="82">
        <v>1001</v>
      </c>
      <c r="O18" s="83">
        <v>75.7</v>
      </c>
      <c r="P18" s="83">
        <v>6.6</v>
      </c>
      <c r="Q18" s="83">
        <v>68.8</v>
      </c>
      <c r="R18" s="83">
        <v>49.8</v>
      </c>
      <c r="S18" s="83">
        <v>78.8</v>
      </c>
      <c r="T18" s="83">
        <v>4.2</v>
      </c>
      <c r="U18" s="5"/>
      <c r="V18" s="5"/>
      <c r="W18" s="5"/>
      <c r="X18" s="5"/>
      <c r="Y18" s="5"/>
    </row>
    <row r="19" spans="1:25" ht="15" customHeight="1" x14ac:dyDescent="0.2">
      <c r="A19" s="5"/>
      <c r="B19" s="37">
        <v>16</v>
      </c>
      <c r="C19" s="101" t="s">
        <v>12</v>
      </c>
      <c r="D19" s="50">
        <v>0.56570399999999998</v>
      </c>
      <c r="E19" s="32" t="s">
        <v>86</v>
      </c>
      <c r="F19" s="9"/>
      <c r="G19" s="127" t="s">
        <v>87</v>
      </c>
      <c r="H19" s="80" t="s">
        <v>14</v>
      </c>
      <c r="I19" s="81">
        <v>0.58030899999999996</v>
      </c>
      <c r="J19" s="82">
        <v>15.6</v>
      </c>
      <c r="K19" s="82">
        <v>538.6</v>
      </c>
      <c r="L19" s="83">
        <v>54</v>
      </c>
      <c r="M19" s="83">
        <v>62.9</v>
      </c>
      <c r="N19" s="82">
        <v>1098</v>
      </c>
      <c r="O19" s="83">
        <v>72</v>
      </c>
      <c r="P19" s="83">
        <v>5.8</v>
      </c>
      <c r="Q19" s="83">
        <v>48.1</v>
      </c>
      <c r="R19" s="83">
        <v>28.8</v>
      </c>
      <c r="S19" s="83">
        <v>64</v>
      </c>
      <c r="T19" s="83">
        <v>1.3</v>
      </c>
      <c r="U19" s="5"/>
      <c r="V19" s="5"/>
      <c r="W19" s="5"/>
      <c r="X19" s="5"/>
      <c r="Y19" s="5"/>
    </row>
    <row r="20" spans="1:25" ht="15" customHeight="1" x14ac:dyDescent="0.2">
      <c r="A20" s="5"/>
      <c r="B20" s="37">
        <v>17</v>
      </c>
      <c r="C20" s="101" t="s">
        <v>20</v>
      </c>
      <c r="D20" s="50">
        <v>0.56348500000000001</v>
      </c>
      <c r="E20" s="32" t="s">
        <v>88</v>
      </c>
      <c r="F20" s="9"/>
      <c r="G20" s="128" t="s">
        <v>85</v>
      </c>
      <c r="H20" s="80" t="s">
        <v>15</v>
      </c>
      <c r="I20" s="81">
        <v>0.55944700000000003</v>
      </c>
      <c r="J20" s="82">
        <v>27.7</v>
      </c>
      <c r="K20" s="82">
        <v>303.10000000000002</v>
      </c>
      <c r="L20" s="83">
        <v>76.099999999999994</v>
      </c>
      <c r="M20" s="83">
        <v>48.7</v>
      </c>
      <c r="N20" s="82">
        <v>1093</v>
      </c>
      <c r="O20" s="83">
        <v>67.5</v>
      </c>
      <c r="P20" s="83">
        <v>3.9</v>
      </c>
      <c r="Q20" s="83">
        <v>51.8</v>
      </c>
      <c r="R20" s="83">
        <v>23.8</v>
      </c>
      <c r="S20" s="83">
        <v>66.400000000000006</v>
      </c>
      <c r="T20" s="83">
        <v>2.7</v>
      </c>
      <c r="U20" s="5"/>
      <c r="V20" s="5"/>
      <c r="W20" s="5"/>
      <c r="X20" s="5"/>
      <c r="Y20" s="5"/>
    </row>
    <row r="21" spans="1:25" ht="15" customHeight="1" x14ac:dyDescent="0.2">
      <c r="A21" s="5"/>
      <c r="B21" s="37">
        <v>18</v>
      </c>
      <c r="C21" s="101" t="s">
        <v>15</v>
      </c>
      <c r="D21" s="50">
        <v>0.55944700000000003</v>
      </c>
      <c r="E21" s="32" t="s">
        <v>85</v>
      </c>
      <c r="F21" s="9"/>
      <c r="G21" s="128" t="s">
        <v>85</v>
      </c>
      <c r="H21" s="80" t="s">
        <v>24</v>
      </c>
      <c r="I21" s="81">
        <v>0.54676100000000005</v>
      </c>
      <c r="J21" s="82">
        <v>27.5</v>
      </c>
      <c r="K21" s="82">
        <v>205.6</v>
      </c>
      <c r="L21" s="83">
        <v>55.6</v>
      </c>
      <c r="M21" s="83">
        <v>66</v>
      </c>
      <c r="N21" s="82">
        <v>1025</v>
      </c>
      <c r="O21" s="83">
        <v>46.7</v>
      </c>
      <c r="P21" s="83">
        <v>4.5</v>
      </c>
      <c r="Q21" s="83">
        <v>52.8</v>
      </c>
      <c r="R21" s="83">
        <v>27.8</v>
      </c>
      <c r="S21" s="83">
        <v>50.5</v>
      </c>
      <c r="T21" s="83">
        <v>1.7</v>
      </c>
      <c r="U21" s="5"/>
      <c r="V21" s="5"/>
      <c r="W21" s="5"/>
      <c r="X21" s="5"/>
      <c r="Y21" s="5"/>
    </row>
    <row r="22" spans="1:25" ht="15" customHeight="1" x14ac:dyDescent="0.2">
      <c r="A22" s="5"/>
      <c r="B22" s="37">
        <v>19</v>
      </c>
      <c r="C22" s="101" t="s">
        <v>9</v>
      </c>
      <c r="D22" s="50">
        <v>0.55218699999999998</v>
      </c>
      <c r="E22" s="32" t="s">
        <v>86</v>
      </c>
      <c r="F22" s="9"/>
      <c r="G22" s="73" t="s">
        <v>88</v>
      </c>
      <c r="H22" s="80" t="s">
        <v>16</v>
      </c>
      <c r="I22" s="81">
        <v>0.64599099999999998</v>
      </c>
      <c r="J22" s="82">
        <v>21.3</v>
      </c>
      <c r="K22" s="82">
        <v>318.5</v>
      </c>
      <c r="L22" s="83">
        <v>62.7</v>
      </c>
      <c r="M22" s="83">
        <v>53.2</v>
      </c>
      <c r="N22" s="82">
        <v>987</v>
      </c>
      <c r="O22" s="83">
        <v>66.2</v>
      </c>
      <c r="P22" s="83">
        <v>6.6</v>
      </c>
      <c r="Q22" s="83">
        <v>71.8</v>
      </c>
      <c r="R22" s="83">
        <v>43.3</v>
      </c>
      <c r="S22" s="83">
        <v>82.5</v>
      </c>
      <c r="T22" s="83">
        <v>2.8</v>
      </c>
      <c r="U22" s="5"/>
      <c r="V22" s="5"/>
      <c r="W22" s="5"/>
      <c r="X22" s="5"/>
      <c r="Y22" s="5"/>
    </row>
    <row r="23" spans="1:25" ht="15" customHeight="1" x14ac:dyDescent="0.2">
      <c r="A23" s="5"/>
      <c r="B23" s="37">
        <v>20</v>
      </c>
      <c r="C23" s="101" t="s">
        <v>24</v>
      </c>
      <c r="D23" s="50">
        <v>0.54676100000000005</v>
      </c>
      <c r="E23" s="32" t="s">
        <v>85</v>
      </c>
      <c r="F23" s="9"/>
      <c r="G23" s="127" t="s">
        <v>88</v>
      </c>
      <c r="H23" s="80" t="s">
        <v>17</v>
      </c>
      <c r="I23" s="81">
        <v>0.52856000000000003</v>
      </c>
      <c r="J23" s="82">
        <v>28.3</v>
      </c>
      <c r="K23" s="82">
        <v>408.2</v>
      </c>
      <c r="L23" s="83">
        <v>65.400000000000006</v>
      </c>
      <c r="M23" s="83">
        <v>65.900000000000006</v>
      </c>
      <c r="N23" s="82">
        <v>1065</v>
      </c>
      <c r="O23" s="83">
        <v>73.599999999999994</v>
      </c>
      <c r="P23" s="83">
        <v>4.7</v>
      </c>
      <c r="Q23" s="83">
        <v>42.8</v>
      </c>
      <c r="R23" s="83">
        <v>20.8</v>
      </c>
      <c r="S23" s="83">
        <v>44.3</v>
      </c>
      <c r="T23" s="83">
        <v>5.3</v>
      </c>
      <c r="U23" s="5"/>
      <c r="V23" s="5"/>
      <c r="W23" s="5"/>
      <c r="X23" s="5"/>
      <c r="Y23" s="5"/>
    </row>
    <row r="24" spans="1:25" ht="15" customHeight="1" x14ac:dyDescent="0.2">
      <c r="A24" s="5"/>
      <c r="B24" s="37">
        <v>21</v>
      </c>
      <c r="C24" s="101" t="s">
        <v>36</v>
      </c>
      <c r="D24" s="50">
        <v>0.53841700000000003</v>
      </c>
      <c r="E24" s="32" t="s">
        <v>88</v>
      </c>
      <c r="F24" s="9"/>
      <c r="G24" s="128" t="s">
        <v>88</v>
      </c>
      <c r="H24" s="80" t="s">
        <v>18</v>
      </c>
      <c r="I24" s="81">
        <v>0.46495700000000001</v>
      </c>
      <c r="J24" s="82">
        <v>27.9</v>
      </c>
      <c r="K24" s="82">
        <v>592</v>
      </c>
      <c r="L24" s="83">
        <v>57.8</v>
      </c>
      <c r="M24" s="83">
        <v>61.5</v>
      </c>
      <c r="N24" s="82">
        <v>1011</v>
      </c>
      <c r="O24" s="83">
        <v>57.2</v>
      </c>
      <c r="P24" s="83">
        <v>5.2</v>
      </c>
      <c r="Q24" s="83">
        <v>31.6</v>
      </c>
      <c r="R24" s="83">
        <v>16.399999999999999</v>
      </c>
      <c r="S24" s="83">
        <v>46.4</v>
      </c>
      <c r="T24" s="83">
        <v>2.2999999999999998</v>
      </c>
      <c r="U24" s="5"/>
      <c r="V24" s="5"/>
      <c r="W24" s="5"/>
      <c r="X24" s="5"/>
      <c r="Y24" s="5"/>
    </row>
    <row r="25" spans="1:25" ht="15" customHeight="1" x14ac:dyDescent="0.2">
      <c r="A25" s="5"/>
      <c r="B25" s="37">
        <v>22</v>
      </c>
      <c r="C25" s="101" t="s">
        <v>11</v>
      </c>
      <c r="D25" s="50">
        <v>0.53756800000000005</v>
      </c>
      <c r="E25" s="32" t="s">
        <v>84</v>
      </c>
      <c r="F25" s="9"/>
      <c r="G25" s="128" t="s">
        <v>88</v>
      </c>
      <c r="H25" s="80" t="s">
        <v>36</v>
      </c>
      <c r="I25" s="81">
        <v>0.53841700000000003</v>
      </c>
      <c r="J25" s="82">
        <v>25.9</v>
      </c>
      <c r="K25" s="82">
        <v>360.1</v>
      </c>
      <c r="L25" s="83">
        <v>65.3</v>
      </c>
      <c r="M25" s="83">
        <v>70.3</v>
      </c>
      <c r="N25" s="82">
        <v>1003</v>
      </c>
      <c r="O25" s="83">
        <v>62.6</v>
      </c>
      <c r="P25" s="83">
        <v>4.8</v>
      </c>
      <c r="Q25" s="83">
        <v>39.4</v>
      </c>
      <c r="R25" s="83">
        <v>21</v>
      </c>
      <c r="S25" s="83">
        <v>51.2</v>
      </c>
      <c r="T25" s="83">
        <v>2.8</v>
      </c>
      <c r="U25" s="5"/>
      <c r="V25" s="5"/>
      <c r="W25" s="5"/>
      <c r="X25" s="5"/>
      <c r="Y25" s="5"/>
    </row>
    <row r="26" spans="1:25" ht="15" customHeight="1" x14ac:dyDescent="0.2">
      <c r="A26" s="5"/>
      <c r="B26" s="37">
        <v>23</v>
      </c>
      <c r="C26" s="101" t="s">
        <v>8</v>
      </c>
      <c r="D26" s="50">
        <v>0.53153700000000004</v>
      </c>
      <c r="E26" s="32" t="s">
        <v>85</v>
      </c>
      <c r="F26" s="9"/>
      <c r="G26" s="73" t="s">
        <v>86</v>
      </c>
      <c r="H26" s="80" t="s">
        <v>19</v>
      </c>
      <c r="I26" s="81">
        <v>0.65788400000000002</v>
      </c>
      <c r="J26" s="82">
        <v>20.9</v>
      </c>
      <c r="K26" s="82">
        <v>365.4</v>
      </c>
      <c r="L26" s="83">
        <v>66.2</v>
      </c>
      <c r="M26" s="83">
        <v>93</v>
      </c>
      <c r="N26" s="82">
        <v>1052</v>
      </c>
      <c r="O26" s="83">
        <v>62.2</v>
      </c>
      <c r="P26" s="83">
        <v>5.6</v>
      </c>
      <c r="Q26" s="83">
        <v>61</v>
      </c>
      <c r="R26" s="83">
        <v>43.7</v>
      </c>
      <c r="S26" s="83">
        <v>77.900000000000006</v>
      </c>
      <c r="T26" s="83">
        <v>1.8</v>
      </c>
      <c r="U26" s="5"/>
      <c r="V26" s="5"/>
      <c r="W26" s="5"/>
      <c r="X26" s="5"/>
      <c r="Y26" s="5"/>
    </row>
    <row r="27" spans="1:25" ht="15" customHeight="1" x14ac:dyDescent="0.2">
      <c r="A27" s="5"/>
      <c r="B27" s="37">
        <v>24</v>
      </c>
      <c r="C27" s="101" t="s">
        <v>17</v>
      </c>
      <c r="D27" s="50">
        <v>0.52856000000000003</v>
      </c>
      <c r="E27" s="32" t="s">
        <v>88</v>
      </c>
      <c r="F27" s="9"/>
      <c r="G27" s="128" t="s">
        <v>88</v>
      </c>
      <c r="H27" s="80" t="s">
        <v>90</v>
      </c>
      <c r="I27" s="81">
        <v>0.61618399999999995</v>
      </c>
      <c r="J27" s="82">
        <v>18.7</v>
      </c>
      <c r="K27" s="82">
        <v>203.7</v>
      </c>
      <c r="L27" s="83">
        <v>57.1</v>
      </c>
      <c r="M27" s="83">
        <v>74.400000000000006</v>
      </c>
      <c r="N27" s="82">
        <v>975</v>
      </c>
      <c r="O27" s="83">
        <v>54.7</v>
      </c>
      <c r="P27" s="83">
        <v>6.4</v>
      </c>
      <c r="Q27" s="83">
        <v>47.4</v>
      </c>
      <c r="R27" s="83">
        <v>32.1</v>
      </c>
      <c r="S27" s="83">
        <v>63.8</v>
      </c>
      <c r="T27" s="83">
        <v>0.6</v>
      </c>
      <c r="U27" s="5"/>
      <c r="V27" s="5"/>
      <c r="W27" s="5"/>
      <c r="X27" s="5"/>
      <c r="Y27" s="5"/>
    </row>
    <row r="28" spans="1:25" ht="15" customHeight="1" x14ac:dyDescent="0.2">
      <c r="A28" s="5"/>
      <c r="B28" s="37">
        <v>25</v>
      </c>
      <c r="C28" s="101" t="s">
        <v>6</v>
      </c>
      <c r="D28" s="50">
        <v>0.51341800000000004</v>
      </c>
      <c r="E28" s="32" t="s">
        <v>85</v>
      </c>
      <c r="F28" s="9"/>
      <c r="G28" s="73" t="s">
        <v>88</v>
      </c>
      <c r="H28" s="80" t="s">
        <v>20</v>
      </c>
      <c r="I28" s="81">
        <v>0.56348500000000001</v>
      </c>
      <c r="J28" s="82">
        <v>24.1</v>
      </c>
      <c r="K28" s="82">
        <v>402.2</v>
      </c>
      <c r="L28" s="83">
        <v>57.4</v>
      </c>
      <c r="M28" s="83">
        <v>63.7</v>
      </c>
      <c r="N28" s="82">
        <v>1042</v>
      </c>
      <c r="O28" s="83">
        <v>62.1</v>
      </c>
      <c r="P28" s="83">
        <v>4.7</v>
      </c>
      <c r="Q28" s="83">
        <v>56.7</v>
      </c>
      <c r="R28" s="83">
        <v>32.9</v>
      </c>
      <c r="S28" s="83">
        <v>56.6</v>
      </c>
      <c r="T28" s="83">
        <v>3</v>
      </c>
      <c r="U28" s="5"/>
      <c r="V28" s="5"/>
      <c r="W28" s="5"/>
      <c r="X28" s="5"/>
      <c r="Y28" s="5"/>
    </row>
    <row r="29" spans="1:25" ht="15" customHeight="1" x14ac:dyDescent="0.2">
      <c r="A29" s="5"/>
      <c r="B29" s="37">
        <v>26</v>
      </c>
      <c r="C29" s="101" t="s">
        <v>4</v>
      </c>
      <c r="D29" s="50">
        <v>0.50714700000000001</v>
      </c>
      <c r="E29" s="32" t="s">
        <v>84</v>
      </c>
      <c r="F29" s="9"/>
      <c r="G29" s="127" t="s">
        <v>88</v>
      </c>
      <c r="H29" s="80" t="s">
        <v>21</v>
      </c>
      <c r="I29" s="81">
        <v>0.58368299999999995</v>
      </c>
      <c r="J29" s="82">
        <v>19.5</v>
      </c>
      <c r="K29" s="82">
        <v>348.3</v>
      </c>
      <c r="L29" s="83">
        <v>29.5</v>
      </c>
      <c r="M29" s="83">
        <v>41.7</v>
      </c>
      <c r="N29" s="82">
        <v>1023</v>
      </c>
      <c r="O29" s="83">
        <v>44.1</v>
      </c>
      <c r="P29" s="83">
        <v>6.3</v>
      </c>
      <c r="Q29" s="83">
        <v>64.5</v>
      </c>
      <c r="R29" s="83">
        <v>53.9</v>
      </c>
      <c r="S29" s="83">
        <v>74.5</v>
      </c>
      <c r="T29" s="83">
        <v>0.7</v>
      </c>
      <c r="U29" s="5"/>
      <c r="V29" s="5"/>
      <c r="W29" s="5"/>
      <c r="X29" s="5"/>
      <c r="Y29" s="5"/>
    </row>
    <row r="30" spans="1:25" ht="15" customHeight="1" x14ac:dyDescent="0.2">
      <c r="A30" s="5"/>
      <c r="B30" s="40">
        <v>27</v>
      </c>
      <c r="C30" s="118" t="s">
        <v>18</v>
      </c>
      <c r="D30" s="51">
        <v>0.46495700000000001</v>
      </c>
      <c r="E30" s="39" t="s">
        <v>88</v>
      </c>
      <c r="F30" s="9"/>
      <c r="G30" s="127" t="s">
        <v>87</v>
      </c>
      <c r="H30" s="80" t="s">
        <v>28</v>
      </c>
      <c r="I30" s="81">
        <v>0.61512800000000001</v>
      </c>
      <c r="J30" s="82">
        <v>23</v>
      </c>
      <c r="K30" s="82">
        <v>457.8</v>
      </c>
      <c r="L30" s="83">
        <v>44.7</v>
      </c>
      <c r="M30" s="83">
        <v>73.099999999999994</v>
      </c>
      <c r="N30" s="82">
        <v>1029</v>
      </c>
      <c r="O30" s="83">
        <v>66.400000000000006</v>
      </c>
      <c r="P30" s="83">
        <v>6.5</v>
      </c>
      <c r="Q30" s="83">
        <v>57.8</v>
      </c>
      <c r="R30" s="83">
        <v>45</v>
      </c>
      <c r="S30" s="83">
        <v>84.5</v>
      </c>
      <c r="T30" s="83">
        <v>1.6</v>
      </c>
      <c r="U30" s="5"/>
      <c r="V30" s="5"/>
      <c r="W30" s="5"/>
      <c r="X30" s="5"/>
      <c r="Y30" s="5"/>
    </row>
    <row r="31" spans="1:25" ht="15" customHeight="1" x14ac:dyDescent="0.2">
      <c r="A31" s="5"/>
      <c r="B31" s="40">
        <v>28</v>
      </c>
      <c r="C31" s="118" t="s">
        <v>3</v>
      </c>
      <c r="D31" s="51">
        <v>0.45279000000000003</v>
      </c>
      <c r="E31" s="39" t="s">
        <v>84</v>
      </c>
      <c r="F31" s="9"/>
      <c r="G31" s="127" t="s">
        <v>87</v>
      </c>
      <c r="H31" s="80" t="s">
        <v>22</v>
      </c>
      <c r="I31" s="81">
        <v>0.62113300000000005</v>
      </c>
      <c r="J31" s="82">
        <v>16.600000000000001</v>
      </c>
      <c r="K31" s="82">
        <v>532.20000000000005</v>
      </c>
      <c r="L31" s="83">
        <v>53.4</v>
      </c>
      <c r="M31" s="83">
        <v>60.3</v>
      </c>
      <c r="N31" s="82">
        <v>1055</v>
      </c>
      <c r="O31" s="83">
        <v>88.3</v>
      </c>
      <c r="P31" s="83">
        <v>6.7</v>
      </c>
      <c r="Q31" s="83">
        <v>42.5</v>
      </c>
      <c r="R31" s="83">
        <v>43.8</v>
      </c>
      <c r="S31" s="83">
        <v>79</v>
      </c>
      <c r="T31" s="83">
        <v>0.4</v>
      </c>
      <c r="U31" s="5"/>
      <c r="V31" s="5"/>
      <c r="W31" s="5"/>
      <c r="X31" s="5"/>
      <c r="Y31" s="5"/>
    </row>
    <row r="32" spans="1:25" ht="15" customHeight="1" x14ac:dyDescent="0.2">
      <c r="A32" s="5"/>
      <c r="B32" s="45">
        <v>29</v>
      </c>
      <c r="C32" s="117" t="s">
        <v>2</v>
      </c>
      <c r="D32" s="52">
        <v>0.41884700000000002</v>
      </c>
      <c r="E32" s="46" t="s">
        <v>83</v>
      </c>
      <c r="F32" s="9"/>
      <c r="G32" s="129" t="s">
        <v>87</v>
      </c>
      <c r="H32" s="86" t="s">
        <v>26</v>
      </c>
      <c r="I32" s="87">
        <v>0.68996100000000005</v>
      </c>
      <c r="J32" s="88">
        <v>12.4</v>
      </c>
      <c r="K32" s="89">
        <v>367.5</v>
      </c>
      <c r="L32" s="90">
        <v>30.4</v>
      </c>
      <c r="M32" s="90">
        <v>100</v>
      </c>
      <c r="N32" s="88">
        <v>1056</v>
      </c>
      <c r="O32" s="90">
        <v>67.900000000000006</v>
      </c>
      <c r="P32" s="91">
        <v>7.4</v>
      </c>
      <c r="Q32" s="91">
        <v>60</v>
      </c>
      <c r="R32" s="91">
        <v>69.3</v>
      </c>
      <c r="S32" s="91">
        <v>56</v>
      </c>
      <c r="T32" s="91">
        <v>1.2</v>
      </c>
      <c r="U32" s="5"/>
      <c r="V32" s="5"/>
      <c r="W32" s="5"/>
      <c r="X32" s="5"/>
      <c r="Y32" s="5"/>
    </row>
    <row r="33" spans="1:25" s="72" customFormat="1" ht="18" customHeight="1" x14ac:dyDescent="0.2">
      <c r="A33" s="71"/>
      <c r="B33" s="212"/>
      <c r="C33" s="212"/>
      <c r="D33" s="212"/>
      <c r="E33" s="212"/>
      <c r="F33" s="67"/>
      <c r="G33" s="213" t="s">
        <v>37</v>
      </c>
      <c r="H33" s="213"/>
      <c r="I33" s="93">
        <v>0.58130499999999996</v>
      </c>
      <c r="J33" s="65">
        <v>24</v>
      </c>
      <c r="K33" s="65">
        <v>379.5</v>
      </c>
      <c r="L33" s="66">
        <v>71.7</v>
      </c>
      <c r="M33" s="66">
        <v>70.599999999999994</v>
      </c>
      <c r="N33" s="65">
        <v>1012</v>
      </c>
      <c r="O33" s="66">
        <v>77.7</v>
      </c>
      <c r="P33" s="66">
        <v>7.7</v>
      </c>
      <c r="Q33" s="66">
        <v>68.5</v>
      </c>
      <c r="R33" s="66">
        <v>52.9</v>
      </c>
      <c r="S33" s="66">
        <v>75.400000000000006</v>
      </c>
      <c r="T33" s="130">
        <v>99.7</v>
      </c>
      <c r="U33" s="71"/>
      <c r="V33" s="71"/>
      <c r="W33" s="71"/>
      <c r="X33" s="71"/>
      <c r="Y33" s="71"/>
    </row>
    <row r="34" spans="1:25" s="5" customFormat="1" ht="12.75" customHeight="1" x14ac:dyDescent="0.2">
      <c r="B34" s="214" t="s">
        <v>459</v>
      </c>
      <c r="C34" s="214"/>
      <c r="D34" s="214"/>
      <c r="E34" s="214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1:25" s="5" customFormat="1" x14ac:dyDescent="0.2">
      <c r="B35" s="15"/>
      <c r="C35" s="22"/>
      <c r="D35" s="19"/>
      <c r="E35" s="9"/>
      <c r="F35" s="9"/>
      <c r="G35" s="9"/>
      <c r="H35" s="9"/>
      <c r="I35" s="92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25" s="5" customFormat="1" ht="11.25" x14ac:dyDescent="0.2">
      <c r="A36" s="4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25" x14ac:dyDescent="0.2">
      <c r="A37" s="5"/>
      <c r="B37" s="5"/>
      <c r="C37" s="105"/>
      <c r="D37" s="10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x14ac:dyDescent="0.2">
      <c r="A38" s="5"/>
      <c r="B38" s="5"/>
      <c r="C38" s="105"/>
      <c r="D38" s="10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x14ac:dyDescent="0.2">
      <c r="A39" s="5"/>
      <c r="B39" s="5"/>
      <c r="C39" s="105"/>
      <c r="D39" s="10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x14ac:dyDescent="0.2">
      <c r="A40" s="5"/>
      <c r="B40" s="5"/>
      <c r="C40" s="105"/>
      <c r="D40" s="10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x14ac:dyDescent="0.2">
      <c r="A41" s="5"/>
      <c r="B41" s="5"/>
      <c r="C41" s="105"/>
      <c r="D41" s="10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x14ac:dyDescent="0.2">
      <c r="A42" s="5"/>
      <c r="B42" s="5"/>
      <c r="C42" s="105"/>
      <c r="D42" s="10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x14ac:dyDescent="0.2">
      <c r="A43" s="5"/>
      <c r="B43" s="5"/>
      <c r="C43" s="105"/>
      <c r="D43" s="10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x14ac:dyDescent="0.2">
      <c r="A44" s="5"/>
      <c r="B44" s="5"/>
      <c r="C44" s="105"/>
      <c r="D44" s="10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x14ac:dyDescent="0.2">
      <c r="A45" s="5"/>
      <c r="B45" s="5"/>
      <c r="C45" s="105"/>
      <c r="D45" s="10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</sheetData>
  <mergeCells count="20">
    <mergeCell ref="B34:E34"/>
    <mergeCell ref="T2:T3"/>
    <mergeCell ref="G1:S1"/>
    <mergeCell ref="B3:C3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B2:E2"/>
    <mergeCell ref="N2:N3"/>
    <mergeCell ref="O2:O3"/>
    <mergeCell ref="P2:P3"/>
    <mergeCell ref="Q2:Q3"/>
    <mergeCell ref="B33:E33"/>
    <mergeCell ref="G33:H3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0B0EA-EAD1-4808-AF03-4488EC9A4004}">
  <dimension ref="A1:W352"/>
  <sheetViews>
    <sheetView showGridLines="0" zoomScaleNormal="100" workbookViewId="0">
      <pane xSplit="6" ySplit="3" topLeftCell="G351" activePane="bottomRight" state="frozen"/>
      <selection pane="topRight" activeCell="G1" sqref="G1"/>
      <selection pane="bottomLeft" activeCell="A4" sqref="A4"/>
      <selection pane="bottomRight" activeCell="G352" sqref="G352"/>
    </sheetView>
  </sheetViews>
  <sheetFormatPr baseColWidth="10" defaultColWidth="11.42578125" defaultRowHeight="12" x14ac:dyDescent="0.2"/>
  <cols>
    <col min="1" max="1" width="2.7109375" style="1" customWidth="1"/>
    <col min="2" max="2" width="4.7109375" style="2" customWidth="1"/>
    <col min="3" max="3" width="22.7109375" style="106" customWidth="1"/>
    <col min="4" max="4" width="12.7109375" style="107" customWidth="1"/>
    <col min="5" max="5" width="18.7109375" style="3" customWidth="1"/>
    <col min="6" max="6" width="12.7109375" style="3" customWidth="1"/>
    <col min="7" max="7" width="11.42578125" style="3"/>
    <col min="8" max="8" width="18.7109375" style="3" customWidth="1"/>
    <col min="9" max="9" width="22.7109375" style="3" customWidth="1"/>
    <col min="10" max="12" width="9.7109375" style="3" customWidth="1"/>
    <col min="13" max="13" width="10.140625" style="3" customWidth="1"/>
    <col min="14" max="17" width="9.7109375" style="3" customWidth="1"/>
    <col min="18" max="18" width="10.140625" style="3" customWidth="1"/>
    <col min="19" max="19" width="10.85546875" style="3" customWidth="1"/>
    <col min="20" max="20" width="9.85546875" style="3" customWidth="1"/>
    <col min="21" max="16384" width="11.42578125" style="3"/>
  </cols>
  <sheetData>
    <row r="1" spans="1:23" ht="30" customHeight="1" x14ac:dyDescent="0.2">
      <c r="A1" s="4"/>
      <c r="B1" s="15"/>
      <c r="C1" s="22"/>
      <c r="D1" s="19"/>
      <c r="E1" s="53"/>
      <c r="F1" s="53"/>
      <c r="G1" s="9"/>
      <c r="H1" s="217" t="s">
        <v>470</v>
      </c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5"/>
      <c r="V1" s="5"/>
      <c r="W1" s="5"/>
    </row>
    <row r="2" spans="1:23" ht="48" customHeight="1" x14ac:dyDescent="0.25">
      <c r="A2" s="5"/>
      <c r="B2" s="222" t="s">
        <v>460</v>
      </c>
      <c r="C2" s="222"/>
      <c r="D2" s="222"/>
      <c r="E2" s="222"/>
      <c r="F2" s="222"/>
      <c r="G2" s="9"/>
      <c r="H2" s="227" t="s">
        <v>30</v>
      </c>
      <c r="I2" s="220" t="s">
        <v>25</v>
      </c>
      <c r="J2" s="220" t="s">
        <v>27</v>
      </c>
      <c r="K2" s="206" t="s">
        <v>29</v>
      </c>
      <c r="L2" s="206" t="s">
        <v>31</v>
      </c>
      <c r="M2" s="206" t="s">
        <v>32</v>
      </c>
      <c r="N2" s="206" t="s">
        <v>52</v>
      </c>
      <c r="O2" s="206" t="s">
        <v>54</v>
      </c>
      <c r="P2" s="208" t="s">
        <v>53</v>
      </c>
      <c r="Q2" s="210" t="s">
        <v>55</v>
      </c>
      <c r="R2" s="206" t="s">
        <v>35</v>
      </c>
      <c r="S2" s="206" t="s">
        <v>33</v>
      </c>
      <c r="T2" s="206" t="s">
        <v>34</v>
      </c>
      <c r="U2" s="215" t="s">
        <v>432</v>
      </c>
      <c r="V2" s="5"/>
      <c r="W2" s="5"/>
    </row>
    <row r="3" spans="1:23" ht="21" customHeight="1" x14ac:dyDescent="0.2">
      <c r="A3" s="5"/>
      <c r="B3" s="218" t="s">
        <v>25</v>
      </c>
      <c r="C3" s="219"/>
      <c r="D3" s="54" t="s">
        <v>23</v>
      </c>
      <c r="E3" s="33" t="s">
        <v>30</v>
      </c>
      <c r="F3" s="33" t="s">
        <v>445</v>
      </c>
      <c r="G3" s="9"/>
      <c r="H3" s="228"/>
      <c r="I3" s="221"/>
      <c r="J3" s="221"/>
      <c r="K3" s="207"/>
      <c r="L3" s="207"/>
      <c r="M3" s="207"/>
      <c r="N3" s="207"/>
      <c r="O3" s="207"/>
      <c r="P3" s="209"/>
      <c r="Q3" s="211"/>
      <c r="R3" s="207"/>
      <c r="S3" s="207"/>
      <c r="T3" s="207"/>
      <c r="U3" s="216"/>
      <c r="V3" s="5"/>
      <c r="W3" s="5"/>
    </row>
    <row r="4" spans="1:23" s="6" customFormat="1" ht="15" customHeight="1" x14ac:dyDescent="0.2">
      <c r="A4" s="7"/>
      <c r="B4" s="137">
        <v>1</v>
      </c>
      <c r="C4" s="138" t="s">
        <v>57</v>
      </c>
      <c r="D4" s="139">
        <v>0.83104</v>
      </c>
      <c r="E4" s="140" t="s">
        <v>190</v>
      </c>
      <c r="F4" s="140" t="s">
        <v>57</v>
      </c>
      <c r="G4" s="10"/>
      <c r="H4" s="73" t="s">
        <v>82</v>
      </c>
      <c r="I4" s="80" t="s">
        <v>0</v>
      </c>
      <c r="J4" s="81">
        <v>0.80905400000000005</v>
      </c>
      <c r="K4" s="82">
        <v>19.8</v>
      </c>
      <c r="L4" s="82">
        <v>364.9</v>
      </c>
      <c r="M4" s="83">
        <v>78.5</v>
      </c>
      <c r="N4" s="83">
        <v>76.599999999999994</v>
      </c>
      <c r="O4" s="82">
        <v>985</v>
      </c>
      <c r="P4" s="83">
        <v>95</v>
      </c>
      <c r="Q4" s="83">
        <v>10.5</v>
      </c>
      <c r="R4" s="83">
        <v>93.6</v>
      </c>
      <c r="S4" s="83">
        <v>78.900000000000006</v>
      </c>
      <c r="T4" s="83">
        <v>91.4</v>
      </c>
      <c r="U4" s="83">
        <v>46.2</v>
      </c>
      <c r="V4" s="5"/>
      <c r="W4" s="5"/>
    </row>
    <row r="5" spans="1:23" ht="15" customHeight="1" x14ac:dyDescent="0.2">
      <c r="A5" s="5"/>
      <c r="B5" s="141">
        <v>2</v>
      </c>
      <c r="C5" s="142" t="s">
        <v>194</v>
      </c>
      <c r="D5" s="143">
        <v>0.816334</v>
      </c>
      <c r="E5" s="144" t="s">
        <v>194</v>
      </c>
      <c r="F5" s="144" t="s">
        <v>204</v>
      </c>
      <c r="G5" s="18"/>
      <c r="H5" s="127" t="s">
        <v>83</v>
      </c>
      <c r="I5" s="80" t="s">
        <v>1</v>
      </c>
      <c r="J5" s="81">
        <v>0.70570500000000003</v>
      </c>
      <c r="K5" s="82">
        <v>23.9</v>
      </c>
      <c r="L5" s="82">
        <v>238.3</v>
      </c>
      <c r="M5" s="83">
        <v>60.2</v>
      </c>
      <c r="N5" s="83">
        <v>87</v>
      </c>
      <c r="O5" s="82">
        <v>1043</v>
      </c>
      <c r="P5" s="83">
        <v>69</v>
      </c>
      <c r="Q5" s="83">
        <v>6.5</v>
      </c>
      <c r="R5" s="83">
        <v>79.8</v>
      </c>
      <c r="S5" s="83">
        <v>59.3</v>
      </c>
      <c r="T5" s="83">
        <v>77.900000000000006</v>
      </c>
      <c r="U5" s="83">
        <v>1.6</v>
      </c>
      <c r="V5" s="5"/>
      <c r="W5" s="5"/>
    </row>
    <row r="6" spans="1:23" ht="15" customHeight="1" x14ac:dyDescent="0.2">
      <c r="A6" s="5"/>
      <c r="B6" s="141">
        <v>3</v>
      </c>
      <c r="C6" s="142" t="s">
        <v>325</v>
      </c>
      <c r="D6" s="143">
        <v>0.81259400000000004</v>
      </c>
      <c r="E6" s="144" t="s">
        <v>431</v>
      </c>
      <c r="F6" s="144" t="s">
        <v>325</v>
      </c>
      <c r="G6" s="18"/>
      <c r="H6" s="128" t="s">
        <v>83</v>
      </c>
      <c r="I6" s="80" t="s">
        <v>2</v>
      </c>
      <c r="J6" s="81">
        <v>0.41884700000000002</v>
      </c>
      <c r="K6" s="82">
        <v>37.200000000000003</v>
      </c>
      <c r="L6" s="82">
        <v>395.9</v>
      </c>
      <c r="M6" s="83">
        <v>66.599999999999994</v>
      </c>
      <c r="N6" s="83">
        <v>63.1</v>
      </c>
      <c r="O6" s="82">
        <v>992</v>
      </c>
      <c r="P6" s="83">
        <v>52.6</v>
      </c>
      <c r="Q6" s="83">
        <v>3.6</v>
      </c>
      <c r="R6" s="83">
        <v>14.8</v>
      </c>
      <c r="S6" s="83">
        <v>5.5</v>
      </c>
      <c r="T6" s="83">
        <v>42.1</v>
      </c>
      <c r="U6" s="83">
        <v>3</v>
      </c>
      <c r="V6" s="5"/>
      <c r="W6" s="5"/>
    </row>
    <row r="7" spans="1:23" ht="15" customHeight="1" x14ac:dyDescent="0.2">
      <c r="A7" s="5"/>
      <c r="B7" s="141">
        <v>4</v>
      </c>
      <c r="C7" s="142" t="s">
        <v>320</v>
      </c>
      <c r="D7" s="143">
        <v>0.81073899999999999</v>
      </c>
      <c r="E7" s="144" t="s">
        <v>320</v>
      </c>
      <c r="F7" s="144" t="s">
        <v>325</v>
      </c>
      <c r="G7" s="18"/>
      <c r="H7" s="128" t="s">
        <v>84</v>
      </c>
      <c r="I7" s="80" t="s">
        <v>3</v>
      </c>
      <c r="J7" s="81">
        <v>0.45279000000000003</v>
      </c>
      <c r="K7" s="82">
        <v>36.200000000000003</v>
      </c>
      <c r="L7" s="82">
        <v>559</v>
      </c>
      <c r="M7" s="83">
        <v>74.3</v>
      </c>
      <c r="N7" s="83">
        <v>71.2</v>
      </c>
      <c r="O7" s="82">
        <v>1071</v>
      </c>
      <c r="P7" s="83">
        <v>66.599999999999994</v>
      </c>
      <c r="Q7" s="83">
        <v>4.3</v>
      </c>
      <c r="R7" s="83">
        <v>16.3</v>
      </c>
      <c r="S7" s="83">
        <v>19</v>
      </c>
      <c r="T7" s="83">
        <v>43.4</v>
      </c>
      <c r="U7" s="83">
        <v>1.7</v>
      </c>
      <c r="V7" s="5"/>
      <c r="W7" s="5"/>
    </row>
    <row r="8" spans="1:23" ht="15" customHeight="1" x14ac:dyDescent="0.2">
      <c r="A8" s="5"/>
      <c r="B8" s="141">
        <v>5</v>
      </c>
      <c r="C8" s="142" t="s">
        <v>0</v>
      </c>
      <c r="D8" s="143">
        <v>0.80905400000000005</v>
      </c>
      <c r="E8" s="144" t="s">
        <v>82</v>
      </c>
      <c r="F8" s="144" t="s">
        <v>446</v>
      </c>
      <c r="G8" s="18"/>
      <c r="H8" s="73" t="s">
        <v>84</v>
      </c>
      <c r="I8" s="80" t="s">
        <v>4</v>
      </c>
      <c r="J8" s="81">
        <v>0.50714700000000001</v>
      </c>
      <c r="K8" s="82">
        <v>27.1</v>
      </c>
      <c r="L8" s="82">
        <v>488.6</v>
      </c>
      <c r="M8" s="83">
        <v>60</v>
      </c>
      <c r="N8" s="83">
        <v>65</v>
      </c>
      <c r="O8" s="82">
        <v>1050</v>
      </c>
      <c r="P8" s="83">
        <v>74.900000000000006</v>
      </c>
      <c r="Q8" s="83">
        <v>3.9</v>
      </c>
      <c r="R8" s="83">
        <v>31.9</v>
      </c>
      <c r="S8" s="83">
        <v>18.7</v>
      </c>
      <c r="T8" s="83">
        <v>55.4</v>
      </c>
      <c r="U8" s="83">
        <v>2.2999999999999998</v>
      </c>
      <c r="V8" s="5"/>
      <c r="W8" s="5"/>
    </row>
    <row r="9" spans="1:23" ht="15" customHeight="1" x14ac:dyDescent="0.2">
      <c r="A9" s="5"/>
      <c r="B9" s="141">
        <v>6</v>
      </c>
      <c r="C9" s="142" t="s">
        <v>223</v>
      </c>
      <c r="D9" s="143">
        <v>0.79817800000000005</v>
      </c>
      <c r="E9" s="144" t="s">
        <v>194</v>
      </c>
      <c r="F9" s="144" t="s">
        <v>204</v>
      </c>
      <c r="G9" s="18"/>
      <c r="H9" s="128" t="s">
        <v>85</v>
      </c>
      <c r="I9" s="80" t="s">
        <v>5</v>
      </c>
      <c r="J9" s="81">
        <v>0.61302000000000001</v>
      </c>
      <c r="K9" s="82">
        <v>24.2</v>
      </c>
      <c r="L9" s="82">
        <v>248.1</v>
      </c>
      <c r="M9" s="83">
        <v>72.7</v>
      </c>
      <c r="N9" s="83">
        <v>77.7</v>
      </c>
      <c r="O9" s="82">
        <v>1013</v>
      </c>
      <c r="P9" s="83">
        <v>39.9</v>
      </c>
      <c r="Q9" s="83">
        <v>5.9</v>
      </c>
      <c r="R9" s="83">
        <v>52.4</v>
      </c>
      <c r="S9" s="83">
        <v>34.700000000000003</v>
      </c>
      <c r="T9" s="83">
        <v>78.3</v>
      </c>
      <c r="U9" s="83">
        <v>2</v>
      </c>
      <c r="V9" s="5"/>
      <c r="W9" s="5"/>
    </row>
    <row r="10" spans="1:23" ht="15" customHeight="1" x14ac:dyDescent="0.2">
      <c r="A10" s="5"/>
      <c r="B10" s="141">
        <v>7</v>
      </c>
      <c r="C10" s="142" t="s">
        <v>288</v>
      </c>
      <c r="D10" s="143">
        <v>0.79773300000000003</v>
      </c>
      <c r="E10" s="144" t="s">
        <v>277</v>
      </c>
      <c r="F10" s="144" t="s">
        <v>288</v>
      </c>
      <c r="G10" s="18"/>
      <c r="H10" s="73" t="s">
        <v>85</v>
      </c>
      <c r="I10" s="80" t="s">
        <v>6</v>
      </c>
      <c r="J10" s="81">
        <v>0.51341800000000004</v>
      </c>
      <c r="K10" s="82">
        <v>26.1</v>
      </c>
      <c r="L10" s="82">
        <v>278.5</v>
      </c>
      <c r="M10" s="83">
        <v>61.1</v>
      </c>
      <c r="N10" s="83">
        <v>58.9</v>
      </c>
      <c r="O10" s="82">
        <v>981</v>
      </c>
      <c r="P10" s="83">
        <v>39.700000000000003</v>
      </c>
      <c r="Q10" s="83">
        <v>4.4000000000000004</v>
      </c>
      <c r="R10" s="83">
        <v>36.6</v>
      </c>
      <c r="S10" s="83">
        <v>19.5</v>
      </c>
      <c r="T10" s="83">
        <v>61.6</v>
      </c>
      <c r="U10" s="83">
        <v>2.2000000000000002</v>
      </c>
      <c r="V10" s="5"/>
      <c r="W10" s="5"/>
    </row>
    <row r="11" spans="1:23" ht="15" customHeight="1" x14ac:dyDescent="0.2">
      <c r="A11" s="5"/>
      <c r="B11" s="141">
        <v>8</v>
      </c>
      <c r="C11" s="142" t="s">
        <v>245</v>
      </c>
      <c r="D11" s="143">
        <v>0.78780700000000004</v>
      </c>
      <c r="E11" s="144" t="s">
        <v>239</v>
      </c>
      <c r="F11" s="144" t="s">
        <v>245</v>
      </c>
      <c r="G11" s="18"/>
      <c r="H11" s="127" t="s">
        <v>85</v>
      </c>
      <c r="I11" s="80" t="s">
        <v>7</v>
      </c>
      <c r="J11" s="81">
        <v>0.56896100000000005</v>
      </c>
      <c r="K11" s="82">
        <v>25.3</v>
      </c>
      <c r="L11" s="82">
        <v>349.6</v>
      </c>
      <c r="M11" s="83">
        <v>60</v>
      </c>
      <c r="N11" s="83">
        <v>72.8</v>
      </c>
      <c r="O11" s="82">
        <v>1057</v>
      </c>
      <c r="P11" s="83">
        <v>61.8</v>
      </c>
      <c r="Q11" s="83">
        <v>5.2</v>
      </c>
      <c r="R11" s="83">
        <v>55.7</v>
      </c>
      <c r="S11" s="83">
        <v>31</v>
      </c>
      <c r="T11" s="83">
        <v>47.3</v>
      </c>
      <c r="U11" s="83">
        <v>1.3</v>
      </c>
      <c r="V11" s="5"/>
      <c r="W11" s="5"/>
    </row>
    <row r="12" spans="1:23" ht="15" customHeight="1" x14ac:dyDescent="0.2">
      <c r="A12" s="5"/>
      <c r="B12" s="141">
        <v>9</v>
      </c>
      <c r="C12" s="142" t="s">
        <v>343</v>
      </c>
      <c r="D12" s="143">
        <v>0.78717999999999999</v>
      </c>
      <c r="E12" s="144" t="s">
        <v>327</v>
      </c>
      <c r="F12" s="144" t="s">
        <v>447</v>
      </c>
      <c r="G12" s="18"/>
      <c r="H12" s="127" t="s">
        <v>85</v>
      </c>
      <c r="I12" s="80" t="s">
        <v>8</v>
      </c>
      <c r="J12" s="81">
        <v>0.53153700000000004</v>
      </c>
      <c r="K12" s="82">
        <v>33</v>
      </c>
      <c r="L12" s="82">
        <v>592.5</v>
      </c>
      <c r="M12" s="83">
        <v>53.3</v>
      </c>
      <c r="N12" s="83">
        <v>41.3</v>
      </c>
      <c r="O12" s="82">
        <v>1131</v>
      </c>
      <c r="P12" s="83">
        <v>68</v>
      </c>
      <c r="Q12" s="83">
        <v>4</v>
      </c>
      <c r="R12" s="83">
        <v>56.3</v>
      </c>
      <c r="S12" s="83">
        <v>55.4</v>
      </c>
      <c r="T12" s="83">
        <v>78.3</v>
      </c>
      <c r="U12" s="83">
        <v>1.2</v>
      </c>
      <c r="V12" s="5"/>
      <c r="W12" s="5"/>
    </row>
    <row r="13" spans="1:23" ht="15" customHeight="1" x14ac:dyDescent="0.2">
      <c r="A13" s="5"/>
      <c r="B13" s="141">
        <v>10</v>
      </c>
      <c r="C13" s="142" t="s">
        <v>318</v>
      </c>
      <c r="D13" s="143">
        <v>0.78607700000000003</v>
      </c>
      <c r="E13" s="144" t="s">
        <v>318</v>
      </c>
      <c r="F13" s="144" t="s">
        <v>325</v>
      </c>
      <c r="G13" s="18"/>
      <c r="H13" s="127" t="s">
        <v>86</v>
      </c>
      <c r="I13" s="80" t="s">
        <v>9</v>
      </c>
      <c r="J13" s="81">
        <v>0.55218699999999998</v>
      </c>
      <c r="K13" s="82">
        <v>21.8</v>
      </c>
      <c r="L13" s="82">
        <v>496.9</v>
      </c>
      <c r="M13" s="83">
        <v>58.5</v>
      </c>
      <c r="N13" s="83">
        <v>50.8</v>
      </c>
      <c r="O13" s="82">
        <v>1038</v>
      </c>
      <c r="P13" s="83">
        <v>61.6</v>
      </c>
      <c r="Q13" s="83">
        <v>5.5</v>
      </c>
      <c r="R13" s="83">
        <v>48.5</v>
      </c>
      <c r="S13" s="83">
        <v>35.1</v>
      </c>
      <c r="T13" s="83">
        <v>64.8</v>
      </c>
      <c r="U13" s="83">
        <v>1.7</v>
      </c>
      <c r="V13" s="5"/>
      <c r="W13" s="5"/>
    </row>
    <row r="14" spans="1:23" ht="15" customHeight="1" x14ac:dyDescent="0.2">
      <c r="A14" s="5"/>
      <c r="B14" s="141">
        <v>11</v>
      </c>
      <c r="C14" s="142" t="s">
        <v>108</v>
      </c>
      <c r="D14" s="143">
        <v>0.78040699999999996</v>
      </c>
      <c r="E14" s="144" t="s">
        <v>191</v>
      </c>
      <c r="F14" s="144" t="s">
        <v>57</v>
      </c>
      <c r="G14" s="18"/>
      <c r="H14" s="127" t="s">
        <v>86</v>
      </c>
      <c r="I14" s="80" t="s">
        <v>10</v>
      </c>
      <c r="J14" s="81">
        <v>0.60286200000000001</v>
      </c>
      <c r="K14" s="82">
        <v>20.6</v>
      </c>
      <c r="L14" s="82">
        <v>491</v>
      </c>
      <c r="M14" s="83">
        <v>61.2</v>
      </c>
      <c r="N14" s="83">
        <v>66</v>
      </c>
      <c r="O14" s="82">
        <v>1071</v>
      </c>
      <c r="P14" s="83">
        <v>68.400000000000006</v>
      </c>
      <c r="Q14" s="83">
        <v>4.7</v>
      </c>
      <c r="R14" s="83">
        <v>48.5</v>
      </c>
      <c r="S14" s="83">
        <v>41.4</v>
      </c>
      <c r="T14" s="83">
        <v>86.2</v>
      </c>
      <c r="U14" s="83">
        <v>1.4</v>
      </c>
      <c r="V14" s="5"/>
      <c r="W14" s="5"/>
    </row>
    <row r="15" spans="1:23" ht="15" customHeight="1" x14ac:dyDescent="0.2">
      <c r="A15" s="5"/>
      <c r="B15" s="141">
        <v>12</v>
      </c>
      <c r="C15" s="142" t="s">
        <v>217</v>
      </c>
      <c r="D15" s="143">
        <v>0.77981199999999995</v>
      </c>
      <c r="E15" s="144" t="s">
        <v>195</v>
      </c>
      <c r="F15" s="144" t="s">
        <v>204</v>
      </c>
      <c r="G15" s="18"/>
      <c r="H15" s="128" t="s">
        <v>84</v>
      </c>
      <c r="I15" s="80" t="s">
        <v>11</v>
      </c>
      <c r="J15" s="81">
        <v>0.53756800000000005</v>
      </c>
      <c r="K15" s="82">
        <v>27.7</v>
      </c>
      <c r="L15" s="82">
        <v>388.7</v>
      </c>
      <c r="M15" s="83">
        <v>63.8</v>
      </c>
      <c r="N15" s="83">
        <v>68.8</v>
      </c>
      <c r="O15" s="82">
        <v>1030</v>
      </c>
      <c r="P15" s="83">
        <v>56.7</v>
      </c>
      <c r="Q15" s="83">
        <v>4.5</v>
      </c>
      <c r="R15" s="83">
        <v>36.5</v>
      </c>
      <c r="S15" s="83">
        <v>30</v>
      </c>
      <c r="T15" s="83">
        <v>63.8</v>
      </c>
      <c r="U15" s="83">
        <v>1.2</v>
      </c>
      <c r="V15" s="5"/>
      <c r="W15" s="5"/>
    </row>
    <row r="16" spans="1:23" ht="15" customHeight="1" x14ac:dyDescent="0.2">
      <c r="A16" s="5"/>
      <c r="B16" s="141">
        <v>13</v>
      </c>
      <c r="C16" s="142" t="s">
        <v>352</v>
      </c>
      <c r="D16" s="143">
        <v>0.77776299999999998</v>
      </c>
      <c r="E16" s="144" t="s">
        <v>331</v>
      </c>
      <c r="F16" s="144" t="s">
        <v>447</v>
      </c>
      <c r="G16" s="18"/>
      <c r="H16" s="73" t="s">
        <v>86</v>
      </c>
      <c r="I16" s="80" t="s">
        <v>89</v>
      </c>
      <c r="J16" s="81">
        <v>0.58470299999999997</v>
      </c>
      <c r="K16" s="82">
        <v>16.7</v>
      </c>
      <c r="L16" s="82">
        <v>276.3</v>
      </c>
      <c r="M16" s="83">
        <v>22.2</v>
      </c>
      <c r="N16" s="83">
        <v>62.2</v>
      </c>
      <c r="O16" s="82">
        <v>1042</v>
      </c>
      <c r="P16" s="83">
        <v>42.2</v>
      </c>
      <c r="Q16" s="83">
        <v>7.1</v>
      </c>
      <c r="R16" s="83">
        <v>49.8</v>
      </c>
      <c r="S16" s="83">
        <v>28.6</v>
      </c>
      <c r="T16" s="83">
        <v>85.2</v>
      </c>
      <c r="U16" s="83">
        <v>0.8</v>
      </c>
      <c r="V16" s="5"/>
      <c r="W16" s="5"/>
    </row>
    <row r="17" spans="1:23" ht="15" customHeight="1" x14ac:dyDescent="0.2">
      <c r="A17" s="5"/>
      <c r="B17" s="141">
        <v>14</v>
      </c>
      <c r="C17" s="142" t="s">
        <v>204</v>
      </c>
      <c r="D17" s="143">
        <v>0.77753099999999997</v>
      </c>
      <c r="E17" s="144" t="s">
        <v>238</v>
      </c>
      <c r="F17" s="144" t="s">
        <v>204</v>
      </c>
      <c r="G17" s="18"/>
      <c r="H17" s="127" t="s">
        <v>86</v>
      </c>
      <c r="I17" s="80" t="s">
        <v>12</v>
      </c>
      <c r="J17" s="81">
        <v>0.56570399999999998</v>
      </c>
      <c r="K17" s="82">
        <v>20.399999999999999</v>
      </c>
      <c r="L17" s="82">
        <v>438.9</v>
      </c>
      <c r="M17" s="83">
        <v>50</v>
      </c>
      <c r="N17" s="83">
        <v>71.400000000000006</v>
      </c>
      <c r="O17" s="82">
        <v>1059</v>
      </c>
      <c r="P17" s="83">
        <v>58.7</v>
      </c>
      <c r="Q17" s="83">
        <v>5.4</v>
      </c>
      <c r="R17" s="83">
        <v>35.5</v>
      </c>
      <c r="S17" s="83">
        <v>41</v>
      </c>
      <c r="T17" s="83">
        <v>62.9</v>
      </c>
      <c r="U17" s="83">
        <v>0.7</v>
      </c>
      <c r="V17" s="5"/>
      <c r="W17" s="5"/>
    </row>
    <row r="18" spans="1:23" ht="15" customHeight="1" x14ac:dyDescent="0.2">
      <c r="A18" s="5"/>
      <c r="B18" s="141">
        <v>15</v>
      </c>
      <c r="C18" s="142" t="s">
        <v>386</v>
      </c>
      <c r="D18" s="143">
        <v>0.77269699999999997</v>
      </c>
      <c r="E18" s="144" t="s">
        <v>338</v>
      </c>
      <c r="F18" s="144" t="s">
        <v>447</v>
      </c>
      <c r="G18" s="18"/>
      <c r="H18" s="128" t="s">
        <v>87</v>
      </c>
      <c r="I18" s="80" t="s">
        <v>13</v>
      </c>
      <c r="J18" s="81">
        <v>0.68243699999999996</v>
      </c>
      <c r="K18" s="82">
        <v>13.7</v>
      </c>
      <c r="L18" s="82">
        <v>381.6</v>
      </c>
      <c r="M18" s="83">
        <v>74.3</v>
      </c>
      <c r="N18" s="83">
        <v>52.6</v>
      </c>
      <c r="O18" s="82">
        <v>1001</v>
      </c>
      <c r="P18" s="83">
        <v>75.7</v>
      </c>
      <c r="Q18" s="83">
        <v>6.6</v>
      </c>
      <c r="R18" s="83">
        <v>68.8</v>
      </c>
      <c r="S18" s="83">
        <v>49.8</v>
      </c>
      <c r="T18" s="83">
        <v>78.8</v>
      </c>
      <c r="U18" s="83">
        <v>4.2</v>
      </c>
      <c r="V18" s="5"/>
      <c r="W18" s="5"/>
    </row>
    <row r="19" spans="1:23" ht="15" customHeight="1" x14ac:dyDescent="0.2">
      <c r="A19" s="5"/>
      <c r="B19" s="141">
        <v>16</v>
      </c>
      <c r="C19" s="142" t="s">
        <v>344</v>
      </c>
      <c r="D19" s="143">
        <v>0.76947399999999999</v>
      </c>
      <c r="E19" s="144" t="s">
        <v>328</v>
      </c>
      <c r="F19" s="144" t="s">
        <v>447</v>
      </c>
      <c r="G19" s="18"/>
      <c r="H19" s="127" t="s">
        <v>87</v>
      </c>
      <c r="I19" s="80" t="s">
        <v>14</v>
      </c>
      <c r="J19" s="81">
        <v>0.58030899999999996</v>
      </c>
      <c r="K19" s="82">
        <v>15.6</v>
      </c>
      <c r="L19" s="82">
        <v>538.6</v>
      </c>
      <c r="M19" s="83">
        <v>54</v>
      </c>
      <c r="N19" s="83">
        <v>62.9</v>
      </c>
      <c r="O19" s="82">
        <v>1098</v>
      </c>
      <c r="P19" s="83">
        <v>72</v>
      </c>
      <c r="Q19" s="83">
        <v>5.8</v>
      </c>
      <c r="R19" s="83">
        <v>48.1</v>
      </c>
      <c r="S19" s="83">
        <v>28.8</v>
      </c>
      <c r="T19" s="83">
        <v>64</v>
      </c>
      <c r="U19" s="83">
        <v>1.3</v>
      </c>
      <c r="V19" s="5"/>
      <c r="W19" s="5"/>
    </row>
    <row r="20" spans="1:23" ht="15" customHeight="1" x14ac:dyDescent="0.2">
      <c r="A20" s="5"/>
      <c r="B20" s="141">
        <v>17</v>
      </c>
      <c r="C20" s="142" t="s">
        <v>323</v>
      </c>
      <c r="D20" s="143">
        <v>0.76601399999999997</v>
      </c>
      <c r="E20" s="144" t="s">
        <v>323</v>
      </c>
      <c r="F20" s="144" t="s">
        <v>325</v>
      </c>
      <c r="G20" s="18"/>
      <c r="H20" s="128" t="s">
        <v>85</v>
      </c>
      <c r="I20" s="80" t="s">
        <v>15</v>
      </c>
      <c r="J20" s="81">
        <v>0.55944700000000003</v>
      </c>
      <c r="K20" s="82">
        <v>27.7</v>
      </c>
      <c r="L20" s="82">
        <v>303.10000000000002</v>
      </c>
      <c r="M20" s="83">
        <v>76.099999999999994</v>
      </c>
      <c r="N20" s="83">
        <v>48.7</v>
      </c>
      <c r="O20" s="82">
        <v>1093</v>
      </c>
      <c r="P20" s="83">
        <v>67.5</v>
      </c>
      <c r="Q20" s="83">
        <v>3.9</v>
      </c>
      <c r="R20" s="83">
        <v>51.8</v>
      </c>
      <c r="S20" s="83">
        <v>23.8</v>
      </c>
      <c r="T20" s="83">
        <v>66.400000000000006</v>
      </c>
      <c r="U20" s="83">
        <v>2.7</v>
      </c>
      <c r="V20" s="5"/>
      <c r="W20" s="5"/>
    </row>
    <row r="21" spans="1:23" ht="15" customHeight="1" x14ac:dyDescent="0.2">
      <c r="A21" s="5"/>
      <c r="B21" s="141">
        <v>18</v>
      </c>
      <c r="C21" s="142" t="s">
        <v>319</v>
      </c>
      <c r="D21" s="143">
        <v>0.76306799999999997</v>
      </c>
      <c r="E21" s="144" t="s">
        <v>319</v>
      </c>
      <c r="F21" s="144" t="s">
        <v>325</v>
      </c>
      <c r="G21" s="18"/>
      <c r="H21" s="128" t="s">
        <v>85</v>
      </c>
      <c r="I21" s="80" t="s">
        <v>24</v>
      </c>
      <c r="J21" s="81">
        <v>0.54676100000000005</v>
      </c>
      <c r="K21" s="82">
        <v>27.5</v>
      </c>
      <c r="L21" s="82">
        <v>205.6</v>
      </c>
      <c r="M21" s="83">
        <v>55.6</v>
      </c>
      <c r="N21" s="83">
        <v>66</v>
      </c>
      <c r="O21" s="82">
        <v>1025</v>
      </c>
      <c r="P21" s="83">
        <v>46.7</v>
      </c>
      <c r="Q21" s="83">
        <v>4.5</v>
      </c>
      <c r="R21" s="83">
        <v>52.8</v>
      </c>
      <c r="S21" s="83">
        <v>27.8</v>
      </c>
      <c r="T21" s="83">
        <v>50.5</v>
      </c>
      <c r="U21" s="83">
        <v>1.7</v>
      </c>
      <c r="V21" s="5"/>
      <c r="W21" s="5"/>
    </row>
    <row r="22" spans="1:23" ht="15" customHeight="1" x14ac:dyDescent="0.2">
      <c r="A22" s="5"/>
      <c r="B22" s="141">
        <v>19</v>
      </c>
      <c r="C22" s="142" t="s">
        <v>357</v>
      </c>
      <c r="D22" s="143">
        <v>0.76058300000000001</v>
      </c>
      <c r="E22" s="144" t="s">
        <v>333</v>
      </c>
      <c r="F22" s="144" t="s">
        <v>447</v>
      </c>
      <c r="G22" s="18"/>
      <c r="H22" s="73" t="s">
        <v>88</v>
      </c>
      <c r="I22" s="80" t="s">
        <v>16</v>
      </c>
      <c r="J22" s="81">
        <v>0.64599099999999998</v>
      </c>
      <c r="K22" s="82">
        <v>21.3</v>
      </c>
      <c r="L22" s="82">
        <v>318.5</v>
      </c>
      <c r="M22" s="83">
        <v>62.7</v>
      </c>
      <c r="N22" s="83">
        <v>53.2</v>
      </c>
      <c r="O22" s="82">
        <v>987</v>
      </c>
      <c r="P22" s="83">
        <v>66.2</v>
      </c>
      <c r="Q22" s="83">
        <v>6.6</v>
      </c>
      <c r="R22" s="83">
        <v>71.8</v>
      </c>
      <c r="S22" s="83">
        <v>43.3</v>
      </c>
      <c r="T22" s="83">
        <v>82.5</v>
      </c>
      <c r="U22" s="83">
        <v>2.8</v>
      </c>
      <c r="V22" s="5"/>
      <c r="W22" s="5"/>
    </row>
    <row r="23" spans="1:23" ht="15" customHeight="1" x14ac:dyDescent="0.2">
      <c r="A23" s="5"/>
      <c r="B23" s="141">
        <v>20</v>
      </c>
      <c r="C23" s="142" t="s">
        <v>196</v>
      </c>
      <c r="D23" s="143">
        <v>0.75549900000000003</v>
      </c>
      <c r="E23" s="144" t="s">
        <v>196</v>
      </c>
      <c r="F23" s="144" t="s">
        <v>204</v>
      </c>
      <c r="G23" s="18"/>
      <c r="H23" s="127" t="s">
        <v>88</v>
      </c>
      <c r="I23" s="80" t="s">
        <v>17</v>
      </c>
      <c r="J23" s="81">
        <v>0.52856000000000003</v>
      </c>
      <c r="K23" s="82">
        <v>28.3</v>
      </c>
      <c r="L23" s="82">
        <v>408.2</v>
      </c>
      <c r="M23" s="83">
        <v>65.400000000000006</v>
      </c>
      <c r="N23" s="83">
        <v>65.900000000000006</v>
      </c>
      <c r="O23" s="82">
        <v>1065</v>
      </c>
      <c r="P23" s="83">
        <v>73.599999999999994</v>
      </c>
      <c r="Q23" s="83">
        <v>4.7</v>
      </c>
      <c r="R23" s="83">
        <v>42.8</v>
      </c>
      <c r="S23" s="83">
        <v>20.8</v>
      </c>
      <c r="T23" s="83">
        <v>44.3</v>
      </c>
      <c r="U23" s="83">
        <v>5.3</v>
      </c>
      <c r="V23" s="5"/>
      <c r="W23" s="5"/>
    </row>
    <row r="24" spans="1:23" ht="15" customHeight="1" x14ac:dyDescent="0.2">
      <c r="A24" s="5"/>
      <c r="B24" s="141">
        <v>21</v>
      </c>
      <c r="C24" s="142" t="s">
        <v>376</v>
      </c>
      <c r="D24" s="143">
        <v>0.75529400000000002</v>
      </c>
      <c r="E24" s="144" t="s">
        <v>337</v>
      </c>
      <c r="F24" s="144" t="s">
        <v>447</v>
      </c>
      <c r="G24" s="18"/>
      <c r="H24" s="128" t="s">
        <v>88</v>
      </c>
      <c r="I24" s="80" t="s">
        <v>18</v>
      </c>
      <c r="J24" s="81">
        <v>0.46495700000000001</v>
      </c>
      <c r="K24" s="82">
        <v>27.9</v>
      </c>
      <c r="L24" s="82">
        <v>592</v>
      </c>
      <c r="M24" s="83">
        <v>57.8</v>
      </c>
      <c r="N24" s="83">
        <v>61.5</v>
      </c>
      <c r="O24" s="82">
        <v>1011</v>
      </c>
      <c r="P24" s="83">
        <v>57.2</v>
      </c>
      <c r="Q24" s="83">
        <v>5.2</v>
      </c>
      <c r="R24" s="83">
        <v>31.6</v>
      </c>
      <c r="S24" s="83">
        <v>16.399999999999999</v>
      </c>
      <c r="T24" s="83">
        <v>46.4</v>
      </c>
      <c r="U24" s="83">
        <v>2.2999999999999998</v>
      </c>
      <c r="V24" s="5"/>
      <c r="W24" s="5"/>
    </row>
    <row r="25" spans="1:23" ht="15" customHeight="1" x14ac:dyDescent="0.2">
      <c r="A25" s="5"/>
      <c r="B25" s="141">
        <v>22</v>
      </c>
      <c r="C25" s="142" t="s">
        <v>404</v>
      </c>
      <c r="D25" s="143">
        <v>0.75427699999999998</v>
      </c>
      <c r="E25" s="144" t="s">
        <v>395</v>
      </c>
      <c r="F25" s="144" t="s">
        <v>448</v>
      </c>
      <c r="G25" s="18"/>
      <c r="H25" s="128" t="s">
        <v>88</v>
      </c>
      <c r="I25" s="80" t="s">
        <v>36</v>
      </c>
      <c r="J25" s="81">
        <v>0.53841700000000003</v>
      </c>
      <c r="K25" s="82">
        <v>25.9</v>
      </c>
      <c r="L25" s="82">
        <v>360.1</v>
      </c>
      <c r="M25" s="83">
        <v>65.3</v>
      </c>
      <c r="N25" s="83">
        <v>70.3</v>
      </c>
      <c r="O25" s="82">
        <v>1003</v>
      </c>
      <c r="P25" s="83">
        <v>62.6</v>
      </c>
      <c r="Q25" s="83">
        <v>4.8</v>
      </c>
      <c r="R25" s="83">
        <v>39.4</v>
      </c>
      <c r="S25" s="83">
        <v>21</v>
      </c>
      <c r="T25" s="83">
        <v>51.2</v>
      </c>
      <c r="U25" s="83">
        <v>2.8</v>
      </c>
      <c r="V25" s="5"/>
      <c r="W25" s="5"/>
    </row>
    <row r="26" spans="1:23" ht="15" customHeight="1" x14ac:dyDescent="0.2">
      <c r="A26" s="5"/>
      <c r="B26" s="141">
        <v>23</v>
      </c>
      <c r="C26" s="142" t="s">
        <v>348</v>
      </c>
      <c r="D26" s="143">
        <v>0.75375300000000001</v>
      </c>
      <c r="E26" s="144" t="s">
        <v>329</v>
      </c>
      <c r="F26" s="144" t="s">
        <v>447</v>
      </c>
      <c r="G26" s="18"/>
      <c r="H26" s="73" t="s">
        <v>86</v>
      </c>
      <c r="I26" s="80" t="s">
        <v>19</v>
      </c>
      <c r="J26" s="81">
        <v>0.65788400000000002</v>
      </c>
      <c r="K26" s="82">
        <v>20.9</v>
      </c>
      <c r="L26" s="82">
        <v>365.4</v>
      </c>
      <c r="M26" s="83">
        <v>66.2</v>
      </c>
      <c r="N26" s="83">
        <v>93</v>
      </c>
      <c r="O26" s="82">
        <v>1052</v>
      </c>
      <c r="P26" s="83">
        <v>62.2</v>
      </c>
      <c r="Q26" s="83">
        <v>5.6</v>
      </c>
      <c r="R26" s="83">
        <v>61</v>
      </c>
      <c r="S26" s="83">
        <v>43.7</v>
      </c>
      <c r="T26" s="83">
        <v>77.900000000000006</v>
      </c>
      <c r="U26" s="83">
        <v>1.8</v>
      </c>
      <c r="V26" s="5"/>
      <c r="W26" s="5"/>
    </row>
    <row r="27" spans="1:23" ht="15" customHeight="1" x14ac:dyDescent="0.2">
      <c r="A27" s="5"/>
      <c r="B27" s="141">
        <v>24</v>
      </c>
      <c r="C27" s="142" t="s">
        <v>365</v>
      </c>
      <c r="D27" s="143">
        <v>0.75351100000000004</v>
      </c>
      <c r="E27" s="144" t="s">
        <v>334</v>
      </c>
      <c r="F27" s="144" t="s">
        <v>447</v>
      </c>
      <c r="G27" s="18"/>
      <c r="H27" s="128" t="s">
        <v>88</v>
      </c>
      <c r="I27" s="80" t="s">
        <v>90</v>
      </c>
      <c r="J27" s="81">
        <v>0.61618399999999995</v>
      </c>
      <c r="K27" s="82">
        <v>18.7</v>
      </c>
      <c r="L27" s="82">
        <v>203.7</v>
      </c>
      <c r="M27" s="83">
        <v>57.1</v>
      </c>
      <c r="N27" s="83">
        <v>74.400000000000006</v>
      </c>
      <c r="O27" s="82">
        <v>975</v>
      </c>
      <c r="P27" s="83">
        <v>54.7</v>
      </c>
      <c r="Q27" s="83">
        <v>6.4</v>
      </c>
      <c r="R27" s="83">
        <v>47.4</v>
      </c>
      <c r="S27" s="83">
        <v>32.1</v>
      </c>
      <c r="T27" s="83">
        <v>63.8</v>
      </c>
      <c r="U27" s="83">
        <v>0.6</v>
      </c>
      <c r="V27" s="5"/>
      <c r="W27" s="5"/>
    </row>
    <row r="28" spans="1:23" ht="15" customHeight="1" x14ac:dyDescent="0.2">
      <c r="A28" s="5"/>
      <c r="B28" s="141">
        <v>25</v>
      </c>
      <c r="C28" s="142" t="s">
        <v>368</v>
      </c>
      <c r="D28" s="143">
        <v>0.75206499999999998</v>
      </c>
      <c r="E28" s="144" t="s">
        <v>335</v>
      </c>
      <c r="F28" s="144" t="s">
        <v>447</v>
      </c>
      <c r="G28" s="18"/>
      <c r="H28" s="73" t="s">
        <v>88</v>
      </c>
      <c r="I28" s="80" t="s">
        <v>20</v>
      </c>
      <c r="J28" s="81">
        <v>0.56348500000000001</v>
      </c>
      <c r="K28" s="82">
        <v>24.1</v>
      </c>
      <c r="L28" s="82">
        <v>402.2</v>
      </c>
      <c r="M28" s="83">
        <v>57.4</v>
      </c>
      <c r="N28" s="83">
        <v>63.7</v>
      </c>
      <c r="O28" s="82">
        <v>1042</v>
      </c>
      <c r="P28" s="83">
        <v>62.1</v>
      </c>
      <c r="Q28" s="83">
        <v>4.7</v>
      </c>
      <c r="R28" s="83">
        <v>56.7</v>
      </c>
      <c r="S28" s="83">
        <v>32.9</v>
      </c>
      <c r="T28" s="83">
        <v>56.6</v>
      </c>
      <c r="U28" s="83">
        <v>3</v>
      </c>
      <c r="V28" s="5"/>
      <c r="W28" s="5"/>
    </row>
    <row r="29" spans="1:23" ht="15" customHeight="1" x14ac:dyDescent="0.2">
      <c r="A29" s="5"/>
      <c r="B29" s="37">
        <v>26</v>
      </c>
      <c r="C29" s="101" t="s">
        <v>220</v>
      </c>
      <c r="D29" s="50">
        <v>0.74900100000000003</v>
      </c>
      <c r="E29" s="34" t="s">
        <v>194</v>
      </c>
      <c r="F29" s="34" t="s">
        <v>204</v>
      </c>
      <c r="G29" s="18"/>
      <c r="H29" s="127" t="s">
        <v>88</v>
      </c>
      <c r="I29" s="80" t="s">
        <v>21</v>
      </c>
      <c r="J29" s="81">
        <v>0.58368299999999995</v>
      </c>
      <c r="K29" s="82">
        <v>19.5</v>
      </c>
      <c r="L29" s="82">
        <v>348.3</v>
      </c>
      <c r="M29" s="83">
        <v>29.5</v>
      </c>
      <c r="N29" s="83">
        <v>41.7</v>
      </c>
      <c r="O29" s="82">
        <v>1023</v>
      </c>
      <c r="P29" s="83">
        <v>44.1</v>
      </c>
      <c r="Q29" s="83">
        <v>6.3</v>
      </c>
      <c r="R29" s="83">
        <v>64.5</v>
      </c>
      <c r="S29" s="83">
        <v>53.9</v>
      </c>
      <c r="T29" s="83">
        <v>74.5</v>
      </c>
      <c r="U29" s="83">
        <v>0.7</v>
      </c>
      <c r="V29" s="5"/>
      <c r="W29" s="5"/>
    </row>
    <row r="30" spans="1:23" ht="15" customHeight="1" x14ac:dyDescent="0.2">
      <c r="A30" s="5"/>
      <c r="B30" s="37">
        <v>27</v>
      </c>
      <c r="C30" s="101" t="s">
        <v>198</v>
      </c>
      <c r="D30" s="50">
        <v>0.74753199999999997</v>
      </c>
      <c r="E30" s="34" t="s">
        <v>198</v>
      </c>
      <c r="F30" s="34" t="s">
        <v>204</v>
      </c>
      <c r="G30" s="18"/>
      <c r="H30" s="127" t="s">
        <v>87</v>
      </c>
      <c r="I30" s="80" t="s">
        <v>28</v>
      </c>
      <c r="J30" s="81">
        <v>0.61512800000000001</v>
      </c>
      <c r="K30" s="82">
        <v>23</v>
      </c>
      <c r="L30" s="82">
        <v>457.8</v>
      </c>
      <c r="M30" s="83">
        <v>44.7</v>
      </c>
      <c r="N30" s="83">
        <v>73.099999999999994</v>
      </c>
      <c r="O30" s="82">
        <v>1029</v>
      </c>
      <c r="P30" s="83">
        <v>66.400000000000006</v>
      </c>
      <c r="Q30" s="83">
        <v>6.5</v>
      </c>
      <c r="R30" s="83">
        <v>57.8</v>
      </c>
      <c r="S30" s="83">
        <v>45</v>
      </c>
      <c r="T30" s="83">
        <v>84.5</v>
      </c>
      <c r="U30" s="83">
        <v>1.6</v>
      </c>
      <c r="V30" s="5"/>
      <c r="W30" s="5"/>
    </row>
    <row r="31" spans="1:23" ht="15" customHeight="1" x14ac:dyDescent="0.2">
      <c r="A31" s="5"/>
      <c r="B31" s="37">
        <v>28</v>
      </c>
      <c r="C31" s="101" t="s">
        <v>326</v>
      </c>
      <c r="D31" s="50">
        <v>0.74741400000000002</v>
      </c>
      <c r="E31" s="34" t="s">
        <v>326</v>
      </c>
      <c r="F31" s="34" t="s">
        <v>325</v>
      </c>
      <c r="G31" s="18"/>
      <c r="H31" s="155" t="s">
        <v>87</v>
      </c>
      <c r="I31" s="145" t="s">
        <v>22</v>
      </c>
      <c r="J31" s="81">
        <v>0.62113300000000005</v>
      </c>
      <c r="K31" s="82">
        <v>16.600000000000001</v>
      </c>
      <c r="L31" s="82">
        <v>532.20000000000005</v>
      </c>
      <c r="M31" s="83">
        <v>53.4</v>
      </c>
      <c r="N31" s="83">
        <v>60.3</v>
      </c>
      <c r="O31" s="82">
        <v>1055</v>
      </c>
      <c r="P31" s="83">
        <v>88.3</v>
      </c>
      <c r="Q31" s="83">
        <v>6.7</v>
      </c>
      <c r="R31" s="83">
        <v>42.5</v>
      </c>
      <c r="S31" s="83">
        <v>43.8</v>
      </c>
      <c r="T31" s="83">
        <v>79</v>
      </c>
      <c r="U31" s="83">
        <v>0.4</v>
      </c>
      <c r="V31" s="5"/>
      <c r="W31" s="5"/>
    </row>
    <row r="32" spans="1:23" ht="15" customHeight="1" x14ac:dyDescent="0.2">
      <c r="A32" s="5"/>
      <c r="B32" s="37">
        <v>29</v>
      </c>
      <c r="C32" s="101" t="s">
        <v>372</v>
      </c>
      <c r="D32" s="50">
        <v>0.74707400000000002</v>
      </c>
      <c r="E32" s="34" t="s">
        <v>336</v>
      </c>
      <c r="F32" s="34" t="s">
        <v>447</v>
      </c>
      <c r="G32" s="18"/>
      <c r="H32" s="156" t="s">
        <v>87</v>
      </c>
      <c r="I32" s="80" t="s">
        <v>26</v>
      </c>
      <c r="J32" s="81">
        <v>0.68996100000000005</v>
      </c>
      <c r="K32" s="82">
        <v>12.4</v>
      </c>
      <c r="L32" s="82">
        <v>367.5</v>
      </c>
      <c r="M32" s="83">
        <v>30.4</v>
      </c>
      <c r="N32" s="83">
        <v>100</v>
      </c>
      <c r="O32" s="82">
        <v>1056</v>
      </c>
      <c r="P32" s="83">
        <v>67.900000000000006</v>
      </c>
      <c r="Q32" s="83">
        <v>7.4</v>
      </c>
      <c r="R32" s="83">
        <v>60</v>
      </c>
      <c r="S32" s="83">
        <v>69.3</v>
      </c>
      <c r="T32" s="83">
        <v>56</v>
      </c>
      <c r="U32" s="83">
        <v>1.2</v>
      </c>
      <c r="V32" s="5"/>
      <c r="W32" s="5"/>
    </row>
    <row r="33" spans="1:23" s="72" customFormat="1" ht="18" customHeight="1" x14ac:dyDescent="0.2">
      <c r="A33" s="71"/>
      <c r="B33" s="37">
        <v>30</v>
      </c>
      <c r="C33" s="101" t="s">
        <v>329</v>
      </c>
      <c r="D33" s="50">
        <v>0.74658999999999998</v>
      </c>
      <c r="E33" s="34" t="s">
        <v>329</v>
      </c>
      <c r="F33" s="34" t="s">
        <v>447</v>
      </c>
      <c r="G33" s="18"/>
      <c r="H33" s="226" t="s">
        <v>450</v>
      </c>
      <c r="I33" s="226"/>
      <c r="J33" s="151">
        <v>0.58130499999999996</v>
      </c>
      <c r="K33" s="152">
        <v>24</v>
      </c>
      <c r="L33" s="152">
        <v>379.5</v>
      </c>
      <c r="M33" s="153">
        <v>71.7</v>
      </c>
      <c r="N33" s="153">
        <v>70.599999999999994</v>
      </c>
      <c r="O33" s="152">
        <v>1012</v>
      </c>
      <c r="P33" s="153">
        <v>77.7</v>
      </c>
      <c r="Q33" s="153">
        <v>7.7</v>
      </c>
      <c r="R33" s="153">
        <v>68.5</v>
      </c>
      <c r="S33" s="153">
        <v>52.9</v>
      </c>
      <c r="T33" s="153">
        <v>75.400000000000006</v>
      </c>
      <c r="U33" s="154">
        <v>99.7</v>
      </c>
      <c r="V33" s="71"/>
      <c r="W33" s="71"/>
    </row>
    <row r="34" spans="1:23" s="5" customFormat="1" ht="15" customHeight="1" x14ac:dyDescent="0.2">
      <c r="B34" s="37">
        <v>31</v>
      </c>
      <c r="C34" s="101" t="s">
        <v>409</v>
      </c>
      <c r="D34" s="50">
        <v>0.74479099999999998</v>
      </c>
      <c r="E34" s="34" t="s">
        <v>398</v>
      </c>
      <c r="F34" s="34" t="s">
        <v>448</v>
      </c>
      <c r="G34" s="18"/>
      <c r="H34" s="73" t="s">
        <v>190</v>
      </c>
      <c r="I34" s="150" t="s">
        <v>57</v>
      </c>
      <c r="J34" s="147">
        <v>0.83104</v>
      </c>
      <c r="K34" s="148">
        <v>17.5</v>
      </c>
      <c r="L34" s="148">
        <v>217</v>
      </c>
      <c r="M34" s="149">
        <v>74.099999999999994</v>
      </c>
      <c r="N34" s="149">
        <v>47.1</v>
      </c>
      <c r="O34" s="148">
        <v>899</v>
      </c>
      <c r="P34" s="149">
        <v>89.3</v>
      </c>
      <c r="Q34" s="149">
        <v>12</v>
      </c>
      <c r="R34" s="149">
        <v>98.9</v>
      </c>
      <c r="S34" s="149">
        <v>91</v>
      </c>
      <c r="T34" s="149">
        <v>95.4</v>
      </c>
      <c r="U34" s="149">
        <v>27.9</v>
      </c>
    </row>
    <row r="35" spans="1:23" s="5" customFormat="1" ht="15" customHeight="1" x14ac:dyDescent="0.2">
      <c r="B35" s="37">
        <v>32</v>
      </c>
      <c r="C35" s="101" t="s">
        <v>359</v>
      </c>
      <c r="D35" s="50">
        <v>0.742371</v>
      </c>
      <c r="E35" s="34" t="s">
        <v>333</v>
      </c>
      <c r="F35" s="34" t="s">
        <v>447</v>
      </c>
      <c r="G35" s="18"/>
      <c r="H35" s="127" t="s">
        <v>91</v>
      </c>
      <c r="I35" s="80" t="s">
        <v>105</v>
      </c>
      <c r="J35" s="147">
        <v>0.64110500000000004</v>
      </c>
      <c r="K35" s="82">
        <v>42.9</v>
      </c>
      <c r="L35" s="82">
        <v>305</v>
      </c>
      <c r="M35" s="83">
        <v>85.7</v>
      </c>
      <c r="N35" s="83">
        <v>100</v>
      </c>
      <c r="O35" s="82">
        <v>897</v>
      </c>
      <c r="P35" s="83">
        <v>100</v>
      </c>
      <c r="Q35" s="83">
        <v>5.6</v>
      </c>
      <c r="R35" s="83">
        <v>85.4</v>
      </c>
      <c r="S35" s="83">
        <v>21.3</v>
      </c>
      <c r="T35" s="83">
        <v>67.3</v>
      </c>
      <c r="U35" s="83">
        <v>0.6</v>
      </c>
    </row>
    <row r="36" spans="1:23" s="5" customFormat="1" ht="15" customHeight="1" x14ac:dyDescent="0.2">
      <c r="A36" s="4"/>
      <c r="B36" s="37">
        <v>33</v>
      </c>
      <c r="C36" s="101" t="s">
        <v>176</v>
      </c>
      <c r="D36" s="50">
        <v>0.74161500000000002</v>
      </c>
      <c r="E36" s="34" t="s">
        <v>102</v>
      </c>
      <c r="F36" s="34" t="s">
        <v>57</v>
      </c>
      <c r="G36" s="18"/>
      <c r="H36" s="128" t="s">
        <v>91</v>
      </c>
      <c r="I36" s="80" t="s">
        <v>106</v>
      </c>
      <c r="J36" s="147">
        <v>0.66588000000000003</v>
      </c>
      <c r="K36" s="82">
        <v>32.4</v>
      </c>
      <c r="L36" s="82">
        <v>210.5</v>
      </c>
      <c r="M36" s="83">
        <v>55.8</v>
      </c>
      <c r="N36" s="83">
        <v>100</v>
      </c>
      <c r="O36" s="82">
        <v>807</v>
      </c>
      <c r="P36" s="83">
        <v>72.5</v>
      </c>
      <c r="Q36" s="83">
        <v>7.8</v>
      </c>
      <c r="R36" s="83">
        <v>87.4</v>
      </c>
      <c r="S36" s="83">
        <v>42.4</v>
      </c>
      <c r="T36" s="83">
        <v>55.5</v>
      </c>
      <c r="U36" s="83">
        <v>0.6</v>
      </c>
    </row>
    <row r="37" spans="1:23" ht="15" customHeight="1" x14ac:dyDescent="0.2">
      <c r="A37" s="5"/>
      <c r="B37" s="37">
        <v>34</v>
      </c>
      <c r="C37" s="101" t="s">
        <v>406</v>
      </c>
      <c r="D37" s="50">
        <v>0.741367</v>
      </c>
      <c r="E37" s="34" t="s">
        <v>397</v>
      </c>
      <c r="F37" s="34" t="s">
        <v>448</v>
      </c>
      <c r="G37" s="18"/>
      <c r="H37" s="128" t="s">
        <v>91</v>
      </c>
      <c r="I37" s="80" t="s">
        <v>107</v>
      </c>
      <c r="J37" s="147">
        <v>0.63268000000000002</v>
      </c>
      <c r="K37" s="82">
        <v>32.5</v>
      </c>
      <c r="L37" s="82">
        <v>267.7</v>
      </c>
      <c r="M37" s="83">
        <v>53.3</v>
      </c>
      <c r="N37" s="83">
        <v>100</v>
      </c>
      <c r="O37" s="82">
        <v>916</v>
      </c>
      <c r="P37" s="83">
        <v>100</v>
      </c>
      <c r="Q37" s="83">
        <v>7.9</v>
      </c>
      <c r="R37" s="83">
        <v>84.3</v>
      </c>
      <c r="S37" s="83">
        <v>8.3000000000000007</v>
      </c>
      <c r="T37" s="83">
        <v>44.8</v>
      </c>
      <c r="U37" s="83">
        <v>0.8</v>
      </c>
      <c r="V37" s="5"/>
      <c r="W37" s="5"/>
    </row>
    <row r="38" spans="1:23" ht="15" customHeight="1" x14ac:dyDescent="0.2">
      <c r="A38" s="5"/>
      <c r="B38" s="37">
        <v>35</v>
      </c>
      <c r="C38" s="101" t="s">
        <v>367</v>
      </c>
      <c r="D38" s="50">
        <v>0.74002999999999997</v>
      </c>
      <c r="E38" s="34" t="s">
        <v>335</v>
      </c>
      <c r="F38" s="34" t="s">
        <v>447</v>
      </c>
      <c r="G38" s="18"/>
      <c r="H38" s="73" t="s">
        <v>191</v>
      </c>
      <c r="I38" s="80" t="s">
        <v>108</v>
      </c>
      <c r="J38" s="147">
        <v>0.78040699999999996</v>
      </c>
      <c r="K38" s="82">
        <v>33.6</v>
      </c>
      <c r="L38" s="82">
        <v>266.39999999999998</v>
      </c>
      <c r="M38" s="83">
        <v>88.8</v>
      </c>
      <c r="N38" s="83">
        <v>84</v>
      </c>
      <c r="O38" s="82">
        <v>864</v>
      </c>
      <c r="P38" s="83">
        <v>100</v>
      </c>
      <c r="Q38" s="83">
        <v>9.6</v>
      </c>
      <c r="R38" s="83">
        <v>94.5</v>
      </c>
      <c r="S38" s="83">
        <v>67.5</v>
      </c>
      <c r="T38" s="83">
        <v>95.6</v>
      </c>
      <c r="U38" s="83">
        <v>32.1</v>
      </c>
      <c r="V38" s="5"/>
      <c r="W38" s="5"/>
    </row>
    <row r="39" spans="1:23" ht="15" customHeight="1" x14ac:dyDescent="0.2">
      <c r="A39" s="5"/>
      <c r="B39" s="37">
        <v>36</v>
      </c>
      <c r="C39" s="101" t="s">
        <v>254</v>
      </c>
      <c r="D39" s="50">
        <v>0.73882400000000004</v>
      </c>
      <c r="E39" s="34" t="s">
        <v>243</v>
      </c>
      <c r="F39" s="34" t="s">
        <v>245</v>
      </c>
      <c r="G39" s="18"/>
      <c r="H39" s="128" t="s">
        <v>92</v>
      </c>
      <c r="I39" s="80" t="s">
        <v>109</v>
      </c>
      <c r="J39" s="147">
        <v>0.66457200000000005</v>
      </c>
      <c r="K39" s="82">
        <v>35.6</v>
      </c>
      <c r="L39" s="82">
        <v>122.6</v>
      </c>
      <c r="M39" s="83">
        <v>76.3</v>
      </c>
      <c r="N39" s="83">
        <v>59.7</v>
      </c>
      <c r="O39" s="82">
        <v>928</v>
      </c>
      <c r="P39" s="83">
        <v>74.900000000000006</v>
      </c>
      <c r="Q39" s="83">
        <v>7</v>
      </c>
      <c r="R39" s="83">
        <v>81.3</v>
      </c>
      <c r="S39" s="83">
        <v>51.6</v>
      </c>
      <c r="T39" s="83">
        <v>73.2</v>
      </c>
      <c r="U39" s="83">
        <v>1.6</v>
      </c>
      <c r="V39" s="5"/>
      <c r="W39" s="5"/>
    </row>
    <row r="40" spans="1:23" ht="15" customHeight="1" x14ac:dyDescent="0.2">
      <c r="A40" s="5"/>
      <c r="B40" s="37">
        <v>37</v>
      </c>
      <c r="C40" s="101" t="s">
        <v>321</v>
      </c>
      <c r="D40" s="50">
        <v>0.73628899999999997</v>
      </c>
      <c r="E40" s="34" t="s">
        <v>321</v>
      </c>
      <c r="F40" s="34" t="s">
        <v>325</v>
      </c>
      <c r="G40" s="18"/>
      <c r="H40" s="73" t="s">
        <v>92</v>
      </c>
      <c r="I40" s="80" t="s">
        <v>110</v>
      </c>
      <c r="J40" s="147">
        <v>0.51888299999999998</v>
      </c>
      <c r="K40" s="82">
        <v>47.2</v>
      </c>
      <c r="L40" s="82">
        <v>138.4</v>
      </c>
      <c r="M40" s="83">
        <v>57.2</v>
      </c>
      <c r="N40" s="83">
        <v>39.5</v>
      </c>
      <c r="O40" s="82">
        <v>966</v>
      </c>
      <c r="P40" s="83">
        <v>59.4</v>
      </c>
      <c r="Q40" s="83">
        <v>5.4</v>
      </c>
      <c r="R40" s="83">
        <v>74.599999999999994</v>
      </c>
      <c r="S40" s="83">
        <v>35.200000000000003</v>
      </c>
      <c r="T40" s="83">
        <v>53.5</v>
      </c>
      <c r="U40" s="83">
        <v>0.4</v>
      </c>
      <c r="V40" s="5"/>
      <c r="W40" s="5"/>
    </row>
    <row r="41" spans="1:23" ht="15" customHeight="1" x14ac:dyDescent="0.2">
      <c r="A41" s="5"/>
      <c r="B41" s="37">
        <v>38</v>
      </c>
      <c r="C41" s="101" t="s">
        <v>356</v>
      </c>
      <c r="D41" s="50">
        <v>0.73341900000000004</v>
      </c>
      <c r="E41" s="34" t="s">
        <v>332</v>
      </c>
      <c r="F41" s="34" t="s">
        <v>447</v>
      </c>
      <c r="G41" s="18"/>
      <c r="H41" s="127" t="s">
        <v>92</v>
      </c>
      <c r="I41" s="80" t="s">
        <v>111</v>
      </c>
      <c r="J41" s="147">
        <v>0.55845599999999995</v>
      </c>
      <c r="K41" s="82">
        <v>53</v>
      </c>
      <c r="L41" s="82">
        <v>98.8</v>
      </c>
      <c r="M41" s="83">
        <v>55.9</v>
      </c>
      <c r="N41" s="83">
        <v>58.8</v>
      </c>
      <c r="O41" s="82">
        <v>1043</v>
      </c>
      <c r="P41" s="83">
        <v>44.5</v>
      </c>
      <c r="Q41" s="83">
        <v>7</v>
      </c>
      <c r="R41" s="83">
        <v>75.900000000000006</v>
      </c>
      <c r="S41" s="83">
        <v>38.6</v>
      </c>
      <c r="T41" s="83">
        <v>88.7</v>
      </c>
      <c r="U41" s="83">
        <v>0.2</v>
      </c>
      <c r="V41" s="5"/>
      <c r="W41" s="5"/>
    </row>
    <row r="42" spans="1:23" ht="15" customHeight="1" x14ac:dyDescent="0.2">
      <c r="A42" s="5"/>
      <c r="B42" s="37">
        <v>39</v>
      </c>
      <c r="C42" s="101" t="s">
        <v>347</v>
      </c>
      <c r="D42" s="50">
        <v>0.72961299999999996</v>
      </c>
      <c r="E42" s="34" t="s">
        <v>328</v>
      </c>
      <c r="F42" s="34" t="s">
        <v>447</v>
      </c>
      <c r="G42" s="18"/>
      <c r="H42" s="127" t="s">
        <v>92</v>
      </c>
      <c r="I42" s="80" t="s">
        <v>112</v>
      </c>
      <c r="J42" s="147">
        <v>0.67738399999999999</v>
      </c>
      <c r="K42" s="82">
        <v>31.8</v>
      </c>
      <c r="L42" s="82">
        <v>134.69999999999999</v>
      </c>
      <c r="M42" s="83">
        <v>100</v>
      </c>
      <c r="N42" s="83">
        <v>100</v>
      </c>
      <c r="O42" s="82">
        <v>919</v>
      </c>
      <c r="P42" s="83">
        <v>50.7</v>
      </c>
      <c r="Q42" s="83">
        <v>6.4</v>
      </c>
      <c r="R42" s="83">
        <v>78.8</v>
      </c>
      <c r="S42" s="83">
        <v>52.7</v>
      </c>
      <c r="T42" s="83">
        <v>43.6</v>
      </c>
      <c r="U42" s="83">
        <v>0.3</v>
      </c>
      <c r="V42" s="5"/>
      <c r="W42" s="5"/>
    </row>
    <row r="43" spans="1:23" ht="15" customHeight="1" x14ac:dyDescent="0.2">
      <c r="A43" s="5"/>
      <c r="B43" s="37">
        <v>40</v>
      </c>
      <c r="C43" s="101" t="s">
        <v>324</v>
      </c>
      <c r="D43" s="50">
        <v>0.72923099999999996</v>
      </c>
      <c r="E43" s="34" t="s">
        <v>324</v>
      </c>
      <c r="F43" s="34" t="s">
        <v>325</v>
      </c>
      <c r="G43" s="18"/>
      <c r="H43" s="127" t="s">
        <v>92</v>
      </c>
      <c r="I43" s="80" t="s">
        <v>113</v>
      </c>
      <c r="J43" s="147">
        <v>0.652613</v>
      </c>
      <c r="K43" s="82">
        <v>34.4</v>
      </c>
      <c r="L43" s="82">
        <v>48.4</v>
      </c>
      <c r="M43" s="83">
        <v>66.7</v>
      </c>
      <c r="N43" s="83">
        <v>73.099999999999994</v>
      </c>
      <c r="O43" s="82">
        <v>889</v>
      </c>
      <c r="P43" s="83">
        <v>45.1</v>
      </c>
      <c r="Q43" s="83">
        <v>7.4</v>
      </c>
      <c r="R43" s="83">
        <v>75.7</v>
      </c>
      <c r="S43" s="83">
        <v>47.5</v>
      </c>
      <c r="T43" s="83">
        <v>81.5</v>
      </c>
      <c r="U43" s="83">
        <v>0.3</v>
      </c>
      <c r="V43" s="5"/>
      <c r="W43" s="5"/>
    </row>
    <row r="44" spans="1:23" ht="15" customHeight="1" x14ac:dyDescent="0.2">
      <c r="A44" s="5"/>
      <c r="B44" s="37">
        <v>41</v>
      </c>
      <c r="C44" s="101" t="s">
        <v>317</v>
      </c>
      <c r="D44" s="50">
        <v>0.72915600000000003</v>
      </c>
      <c r="E44" s="34" t="s">
        <v>317</v>
      </c>
      <c r="F44" s="34" t="s">
        <v>325</v>
      </c>
      <c r="G44" s="18"/>
      <c r="H44" s="127" t="s">
        <v>92</v>
      </c>
      <c r="I44" s="80" t="s">
        <v>114</v>
      </c>
      <c r="J44" s="147">
        <v>0.70817799999999997</v>
      </c>
      <c r="K44" s="82">
        <v>39.9</v>
      </c>
      <c r="L44" s="82">
        <v>74</v>
      </c>
      <c r="M44" s="83">
        <v>93.8</v>
      </c>
      <c r="N44" s="83">
        <v>100</v>
      </c>
      <c r="O44" s="82">
        <v>849</v>
      </c>
      <c r="P44" s="83">
        <v>28.9</v>
      </c>
      <c r="Q44" s="83">
        <v>9.3000000000000007</v>
      </c>
      <c r="R44" s="83">
        <v>86</v>
      </c>
      <c r="S44" s="83">
        <v>61.3</v>
      </c>
      <c r="T44" s="83">
        <v>87</v>
      </c>
      <c r="U44" s="83">
        <v>0.2</v>
      </c>
      <c r="V44" s="5"/>
      <c r="W44" s="5"/>
    </row>
    <row r="45" spans="1:23" ht="15" customHeight="1" x14ac:dyDescent="0.2">
      <c r="A45" s="5"/>
      <c r="B45" s="37">
        <v>42</v>
      </c>
      <c r="C45" s="101" t="s">
        <v>222</v>
      </c>
      <c r="D45" s="50">
        <v>0.72777800000000004</v>
      </c>
      <c r="E45" s="34" t="s">
        <v>194</v>
      </c>
      <c r="F45" s="34" t="s">
        <v>204</v>
      </c>
      <c r="G45" s="18"/>
      <c r="H45" s="128" t="s">
        <v>93</v>
      </c>
      <c r="I45" s="80" t="s">
        <v>115</v>
      </c>
      <c r="J45" s="147">
        <v>0.48063299999999998</v>
      </c>
      <c r="K45" s="82">
        <v>55.3</v>
      </c>
      <c r="L45" s="82">
        <v>195.8</v>
      </c>
      <c r="M45" s="83">
        <v>66.3</v>
      </c>
      <c r="N45" s="83">
        <v>55.4</v>
      </c>
      <c r="O45" s="82">
        <v>1047</v>
      </c>
      <c r="P45" s="83">
        <v>70.099999999999994</v>
      </c>
      <c r="Q45" s="83">
        <v>7.1</v>
      </c>
      <c r="R45" s="83">
        <v>56.7</v>
      </c>
      <c r="S45" s="83">
        <v>17.100000000000001</v>
      </c>
      <c r="T45" s="83">
        <v>42.2</v>
      </c>
      <c r="U45" s="83">
        <v>0.3</v>
      </c>
      <c r="V45" s="5"/>
      <c r="W45" s="5"/>
    </row>
    <row r="46" spans="1:23" ht="15" customHeight="1" x14ac:dyDescent="0.2">
      <c r="B46" s="37">
        <v>43</v>
      </c>
      <c r="C46" s="101" t="s">
        <v>388</v>
      </c>
      <c r="D46" s="50">
        <v>0.72719800000000001</v>
      </c>
      <c r="E46" s="34" t="s">
        <v>340</v>
      </c>
      <c r="F46" s="34" t="s">
        <v>447</v>
      </c>
      <c r="G46" s="18"/>
      <c r="H46" s="73" t="s">
        <v>93</v>
      </c>
      <c r="I46" s="80" t="s">
        <v>116</v>
      </c>
      <c r="J46" s="147">
        <v>0.54369000000000001</v>
      </c>
      <c r="K46" s="82">
        <v>34.6</v>
      </c>
      <c r="L46" s="82">
        <v>151.80000000000001</v>
      </c>
      <c r="M46" s="83">
        <v>73</v>
      </c>
      <c r="N46" s="83">
        <v>58.3</v>
      </c>
      <c r="O46" s="82">
        <v>907</v>
      </c>
      <c r="P46" s="83">
        <v>44.7</v>
      </c>
      <c r="Q46" s="83">
        <v>7.2</v>
      </c>
      <c r="R46" s="83">
        <v>44</v>
      </c>
      <c r="S46" s="83">
        <v>38.299999999999997</v>
      </c>
      <c r="T46" s="83">
        <v>39.4</v>
      </c>
      <c r="U46" s="83">
        <v>0.5</v>
      </c>
    </row>
    <row r="47" spans="1:23" ht="15" customHeight="1" x14ac:dyDescent="0.2">
      <c r="B47" s="37">
        <v>44</v>
      </c>
      <c r="C47" s="101" t="s">
        <v>385</v>
      </c>
      <c r="D47" s="50">
        <v>0.72672300000000001</v>
      </c>
      <c r="E47" s="34" t="s">
        <v>338</v>
      </c>
      <c r="F47" s="34" t="s">
        <v>447</v>
      </c>
      <c r="G47" s="18"/>
      <c r="H47" s="127" t="s">
        <v>93</v>
      </c>
      <c r="I47" s="80" t="s">
        <v>117</v>
      </c>
      <c r="J47" s="147">
        <v>0.48830499999999999</v>
      </c>
      <c r="K47" s="82">
        <v>36.6</v>
      </c>
      <c r="L47" s="82">
        <v>118</v>
      </c>
      <c r="M47" s="83">
        <v>53.8</v>
      </c>
      <c r="N47" s="83">
        <v>54.9</v>
      </c>
      <c r="O47" s="82">
        <v>921</v>
      </c>
      <c r="P47" s="83">
        <v>38.1</v>
      </c>
      <c r="Q47" s="83">
        <v>7</v>
      </c>
      <c r="R47" s="83">
        <v>27.9</v>
      </c>
      <c r="S47" s="83">
        <v>41.4</v>
      </c>
      <c r="T47" s="83">
        <v>25.3</v>
      </c>
      <c r="U47" s="83">
        <v>0.4</v>
      </c>
    </row>
    <row r="48" spans="1:23" ht="15" customHeight="1" x14ac:dyDescent="0.2">
      <c r="B48" s="37">
        <v>45</v>
      </c>
      <c r="C48" s="101" t="s">
        <v>345</v>
      </c>
      <c r="D48" s="50">
        <v>0.72628499999999996</v>
      </c>
      <c r="E48" s="34" t="s">
        <v>328</v>
      </c>
      <c r="F48" s="34" t="s">
        <v>447</v>
      </c>
      <c r="G48" s="18"/>
      <c r="H48" s="128" t="s">
        <v>93</v>
      </c>
      <c r="I48" s="80" t="s">
        <v>118</v>
      </c>
      <c r="J48" s="147">
        <v>0.56728599999999996</v>
      </c>
      <c r="K48" s="82">
        <v>34.799999999999997</v>
      </c>
      <c r="L48" s="82">
        <v>97.8</v>
      </c>
      <c r="M48" s="83">
        <v>46.9</v>
      </c>
      <c r="N48" s="83">
        <v>65.599999999999994</v>
      </c>
      <c r="O48" s="82">
        <v>931</v>
      </c>
      <c r="P48" s="83">
        <v>70.099999999999994</v>
      </c>
      <c r="Q48" s="83">
        <v>6.3</v>
      </c>
      <c r="R48" s="83">
        <v>45.4</v>
      </c>
      <c r="S48" s="83">
        <v>27.5</v>
      </c>
      <c r="T48" s="83">
        <v>64.099999999999994</v>
      </c>
      <c r="U48" s="83">
        <v>0.1</v>
      </c>
    </row>
    <row r="49" spans="2:21" ht="15" customHeight="1" x14ac:dyDescent="0.2">
      <c r="B49" s="37">
        <v>46</v>
      </c>
      <c r="C49" s="101" t="s">
        <v>221</v>
      </c>
      <c r="D49" s="50">
        <v>0.72519</v>
      </c>
      <c r="E49" s="34" t="s">
        <v>194</v>
      </c>
      <c r="F49" s="34" t="s">
        <v>204</v>
      </c>
      <c r="G49" s="18"/>
      <c r="H49" s="127" t="s">
        <v>93</v>
      </c>
      <c r="I49" s="80" t="s">
        <v>119</v>
      </c>
      <c r="J49" s="147">
        <v>0.44811400000000001</v>
      </c>
      <c r="K49" s="82">
        <v>59.6</v>
      </c>
      <c r="L49" s="82">
        <v>124.6</v>
      </c>
      <c r="M49" s="83">
        <v>76</v>
      </c>
      <c r="N49" s="83">
        <v>57.7</v>
      </c>
      <c r="O49" s="82">
        <v>895</v>
      </c>
      <c r="P49" s="83">
        <v>38.700000000000003</v>
      </c>
      <c r="Q49" s="83">
        <v>7.3</v>
      </c>
      <c r="R49" s="83">
        <v>43</v>
      </c>
      <c r="S49" s="83">
        <v>24.4</v>
      </c>
      <c r="T49" s="83">
        <v>43.7</v>
      </c>
      <c r="U49" s="83">
        <v>0.1</v>
      </c>
    </row>
    <row r="50" spans="2:21" ht="15" customHeight="1" x14ac:dyDescent="0.2">
      <c r="B50" s="37">
        <v>47</v>
      </c>
      <c r="C50" s="101" t="s">
        <v>438</v>
      </c>
      <c r="D50" s="50">
        <v>0.72484199999999999</v>
      </c>
      <c r="E50" s="34" t="s">
        <v>421</v>
      </c>
      <c r="F50" s="34" t="s">
        <v>449</v>
      </c>
      <c r="G50" s="18"/>
      <c r="H50" s="128" t="s">
        <v>94</v>
      </c>
      <c r="I50" s="80" t="s">
        <v>120</v>
      </c>
      <c r="J50" s="147">
        <v>0.575299</v>
      </c>
      <c r="K50" s="82">
        <v>43.2</v>
      </c>
      <c r="L50" s="82">
        <v>134.4</v>
      </c>
      <c r="M50" s="83">
        <v>100</v>
      </c>
      <c r="N50" s="83">
        <v>100</v>
      </c>
      <c r="O50" s="82">
        <v>871</v>
      </c>
      <c r="P50" s="83">
        <v>28.7</v>
      </c>
      <c r="Q50" s="83">
        <v>8.6999999999999993</v>
      </c>
      <c r="R50" s="83">
        <v>68.7</v>
      </c>
      <c r="S50" s="83">
        <v>9.1999999999999993</v>
      </c>
      <c r="T50" s="83">
        <v>48.3</v>
      </c>
      <c r="U50" s="83">
        <v>0.2</v>
      </c>
    </row>
    <row r="51" spans="2:21" ht="15" customHeight="1" x14ac:dyDescent="0.2">
      <c r="B51" s="37">
        <v>48</v>
      </c>
      <c r="C51" s="101" t="s">
        <v>378</v>
      </c>
      <c r="D51" s="50">
        <v>0.72483200000000003</v>
      </c>
      <c r="E51" s="34" t="s">
        <v>337</v>
      </c>
      <c r="F51" s="34" t="s">
        <v>447</v>
      </c>
      <c r="G51" s="18"/>
      <c r="H51" s="128" t="s">
        <v>93</v>
      </c>
      <c r="I51" s="80" t="s">
        <v>121</v>
      </c>
      <c r="J51" s="147">
        <v>0.46597899999999998</v>
      </c>
      <c r="K51" s="82">
        <v>34.700000000000003</v>
      </c>
      <c r="L51" s="82">
        <v>359.7</v>
      </c>
      <c r="M51" s="83">
        <v>14.3</v>
      </c>
      <c r="N51" s="83">
        <v>22.2</v>
      </c>
      <c r="O51" s="82">
        <v>842</v>
      </c>
      <c r="P51" s="83">
        <v>46.8</v>
      </c>
      <c r="Q51" s="83">
        <v>8.3000000000000007</v>
      </c>
      <c r="R51" s="83">
        <v>39.5</v>
      </c>
      <c r="S51" s="83">
        <v>45.2</v>
      </c>
      <c r="T51" s="83">
        <v>64.7</v>
      </c>
      <c r="U51" s="83">
        <v>0</v>
      </c>
    </row>
    <row r="52" spans="2:21" ht="15" customHeight="1" x14ac:dyDescent="0.2">
      <c r="B52" s="37">
        <v>49</v>
      </c>
      <c r="C52" s="101" t="s">
        <v>411</v>
      </c>
      <c r="D52" s="50">
        <v>0.72387000000000001</v>
      </c>
      <c r="E52" s="34" t="s">
        <v>400</v>
      </c>
      <c r="F52" s="34" t="s">
        <v>448</v>
      </c>
      <c r="G52" s="18"/>
      <c r="H52" s="73" t="s">
        <v>95</v>
      </c>
      <c r="I52" s="80" t="s">
        <v>122</v>
      </c>
      <c r="J52" s="147">
        <v>0.40059299999999998</v>
      </c>
      <c r="K52" s="82">
        <v>40.6</v>
      </c>
      <c r="L52" s="82">
        <v>88.3</v>
      </c>
      <c r="M52" s="83">
        <v>47.3</v>
      </c>
      <c r="N52" s="83">
        <v>38.200000000000003</v>
      </c>
      <c r="O52" s="82">
        <v>991</v>
      </c>
      <c r="P52" s="83">
        <v>39.6</v>
      </c>
      <c r="Q52" s="83">
        <v>6</v>
      </c>
      <c r="R52" s="83">
        <v>15.5</v>
      </c>
      <c r="S52" s="83">
        <v>12.4</v>
      </c>
      <c r="T52" s="83">
        <v>18.8</v>
      </c>
      <c r="U52" s="83">
        <v>0.2</v>
      </c>
    </row>
    <row r="53" spans="2:21" ht="15" customHeight="1" x14ac:dyDescent="0.2">
      <c r="B53" s="37">
        <v>50</v>
      </c>
      <c r="C53" s="101" t="s">
        <v>346</v>
      </c>
      <c r="D53" s="50">
        <v>0.72294999999999998</v>
      </c>
      <c r="E53" s="34" t="s">
        <v>328</v>
      </c>
      <c r="F53" s="34" t="s">
        <v>447</v>
      </c>
      <c r="G53" s="18"/>
      <c r="H53" s="127" t="s">
        <v>96</v>
      </c>
      <c r="I53" s="80" t="s">
        <v>123</v>
      </c>
      <c r="J53" s="147">
        <v>0.52257200000000004</v>
      </c>
      <c r="K53" s="82">
        <v>38.700000000000003</v>
      </c>
      <c r="L53" s="82">
        <v>85.1</v>
      </c>
      <c r="M53" s="83">
        <v>50</v>
      </c>
      <c r="N53" s="83">
        <v>44.3</v>
      </c>
      <c r="O53" s="82">
        <v>974</v>
      </c>
      <c r="P53" s="83">
        <v>55.2</v>
      </c>
      <c r="Q53" s="83">
        <v>5.3</v>
      </c>
      <c r="R53" s="83">
        <v>63.9</v>
      </c>
      <c r="S53" s="83">
        <v>15.8</v>
      </c>
      <c r="T53" s="83">
        <v>62.6</v>
      </c>
      <c r="U53" s="83">
        <v>0.4</v>
      </c>
    </row>
    <row r="54" spans="2:21" ht="15" customHeight="1" x14ac:dyDescent="0.2">
      <c r="B54" s="37">
        <v>51</v>
      </c>
      <c r="C54" s="101" t="s">
        <v>141</v>
      </c>
      <c r="D54" s="50">
        <v>0.72241100000000003</v>
      </c>
      <c r="E54" s="34" t="s">
        <v>91</v>
      </c>
      <c r="F54" s="34" t="s">
        <v>57</v>
      </c>
      <c r="G54" s="18"/>
      <c r="H54" s="128" t="s">
        <v>96</v>
      </c>
      <c r="I54" s="80" t="s">
        <v>124</v>
      </c>
      <c r="J54" s="147">
        <v>0.58413000000000004</v>
      </c>
      <c r="K54" s="82">
        <v>37.9</v>
      </c>
      <c r="L54" s="82">
        <v>92.1</v>
      </c>
      <c r="M54" s="83">
        <v>74.7</v>
      </c>
      <c r="N54" s="83">
        <v>61.2</v>
      </c>
      <c r="O54" s="82">
        <v>918</v>
      </c>
      <c r="P54" s="83">
        <v>58.5</v>
      </c>
      <c r="Q54" s="83">
        <v>4.8</v>
      </c>
      <c r="R54" s="83">
        <v>56.3</v>
      </c>
      <c r="S54" s="83">
        <v>29.8</v>
      </c>
      <c r="T54" s="83">
        <v>81.2</v>
      </c>
      <c r="U54" s="83">
        <v>0.6</v>
      </c>
    </row>
    <row r="55" spans="2:21" ht="15" customHeight="1" x14ac:dyDescent="0.2">
      <c r="B55" s="37">
        <v>52</v>
      </c>
      <c r="C55" s="101" t="s">
        <v>261</v>
      </c>
      <c r="D55" s="50">
        <v>0.72047300000000003</v>
      </c>
      <c r="E55" s="34" t="s">
        <v>244</v>
      </c>
      <c r="F55" s="34" t="s">
        <v>245</v>
      </c>
      <c r="G55" s="18"/>
      <c r="H55" s="128" t="s">
        <v>96</v>
      </c>
      <c r="I55" s="80" t="s">
        <v>125</v>
      </c>
      <c r="J55" s="147">
        <v>0.59667899999999996</v>
      </c>
      <c r="K55" s="82">
        <v>30.8</v>
      </c>
      <c r="L55" s="82">
        <v>126.3</v>
      </c>
      <c r="M55" s="83">
        <v>69.5</v>
      </c>
      <c r="N55" s="83">
        <v>58</v>
      </c>
      <c r="O55" s="82">
        <v>990</v>
      </c>
      <c r="P55" s="83">
        <v>66.7</v>
      </c>
      <c r="Q55" s="83">
        <v>5.8</v>
      </c>
      <c r="R55" s="83">
        <v>58.3</v>
      </c>
      <c r="S55" s="83">
        <v>21.8</v>
      </c>
      <c r="T55" s="83">
        <v>71.8</v>
      </c>
      <c r="U55" s="83">
        <v>0.5</v>
      </c>
    </row>
    <row r="56" spans="2:21" ht="15" customHeight="1" x14ac:dyDescent="0.2">
      <c r="B56" s="37">
        <v>53</v>
      </c>
      <c r="C56" s="101" t="s">
        <v>366</v>
      </c>
      <c r="D56" s="50">
        <v>0.719947</v>
      </c>
      <c r="E56" s="34" t="s">
        <v>334</v>
      </c>
      <c r="F56" s="34" t="s">
        <v>447</v>
      </c>
      <c r="G56" s="18"/>
      <c r="H56" s="73" t="s">
        <v>96</v>
      </c>
      <c r="I56" s="80" t="s">
        <v>126</v>
      </c>
      <c r="J56" s="147">
        <v>0.51297300000000001</v>
      </c>
      <c r="K56" s="82">
        <v>54.4</v>
      </c>
      <c r="L56" s="82">
        <v>83.4</v>
      </c>
      <c r="M56" s="83">
        <v>83.9</v>
      </c>
      <c r="N56" s="83">
        <v>42.6</v>
      </c>
      <c r="O56" s="82">
        <v>960</v>
      </c>
      <c r="P56" s="83">
        <v>63.8</v>
      </c>
      <c r="Q56" s="83">
        <v>4.5999999999999996</v>
      </c>
      <c r="R56" s="83">
        <v>71.099999999999994</v>
      </c>
      <c r="S56" s="83">
        <v>21.7</v>
      </c>
      <c r="T56" s="83">
        <v>59.9</v>
      </c>
      <c r="U56" s="83">
        <v>0.2</v>
      </c>
    </row>
    <row r="57" spans="2:21" ht="15" customHeight="1" x14ac:dyDescent="0.2">
      <c r="B57" s="37">
        <v>54</v>
      </c>
      <c r="C57" s="101" t="s">
        <v>322</v>
      </c>
      <c r="D57" s="50">
        <v>0.717221</v>
      </c>
      <c r="E57" s="34" t="s">
        <v>322</v>
      </c>
      <c r="F57" s="34" t="s">
        <v>325</v>
      </c>
      <c r="G57" s="18"/>
      <c r="H57" s="128" t="s">
        <v>96</v>
      </c>
      <c r="I57" s="80" t="s">
        <v>127</v>
      </c>
      <c r="J57" s="147">
        <v>0.49274000000000001</v>
      </c>
      <c r="K57" s="82">
        <v>52.6</v>
      </c>
      <c r="L57" s="82">
        <v>62.7</v>
      </c>
      <c r="M57" s="83">
        <v>65.5</v>
      </c>
      <c r="N57" s="83">
        <v>27.3</v>
      </c>
      <c r="O57" s="82">
        <v>950</v>
      </c>
      <c r="P57" s="83">
        <v>57.5</v>
      </c>
      <c r="Q57" s="83">
        <v>5.8</v>
      </c>
      <c r="R57" s="83">
        <v>71.8</v>
      </c>
      <c r="S57" s="83">
        <v>13</v>
      </c>
      <c r="T57" s="83">
        <v>70.2</v>
      </c>
      <c r="U57" s="83">
        <v>0.2</v>
      </c>
    </row>
    <row r="58" spans="2:21" ht="15" customHeight="1" x14ac:dyDescent="0.2">
      <c r="B58" s="37">
        <v>55</v>
      </c>
      <c r="C58" s="101" t="s">
        <v>377</v>
      </c>
      <c r="D58" s="50">
        <v>0.71558200000000005</v>
      </c>
      <c r="E58" s="34" t="s">
        <v>337</v>
      </c>
      <c r="F58" s="34" t="s">
        <v>447</v>
      </c>
      <c r="G58" s="18"/>
      <c r="H58" s="73" t="s">
        <v>97</v>
      </c>
      <c r="I58" s="80" t="s">
        <v>128</v>
      </c>
      <c r="J58" s="147">
        <v>0.58472299999999999</v>
      </c>
      <c r="K58" s="82">
        <v>41.1</v>
      </c>
      <c r="L58" s="82">
        <v>195.6</v>
      </c>
      <c r="M58" s="83">
        <v>73.599999999999994</v>
      </c>
      <c r="N58" s="83">
        <v>58.1</v>
      </c>
      <c r="O58" s="82">
        <v>966</v>
      </c>
      <c r="P58" s="83">
        <v>66.5</v>
      </c>
      <c r="Q58" s="83">
        <v>5.7</v>
      </c>
      <c r="R58" s="83">
        <v>70.599999999999994</v>
      </c>
      <c r="S58" s="83">
        <v>29.6</v>
      </c>
      <c r="T58" s="83">
        <v>79.3</v>
      </c>
      <c r="U58" s="83">
        <v>0.4</v>
      </c>
    </row>
    <row r="59" spans="2:21" ht="15" customHeight="1" x14ac:dyDescent="0.2">
      <c r="B59" s="37">
        <v>56</v>
      </c>
      <c r="C59" s="101" t="s">
        <v>383</v>
      </c>
      <c r="D59" s="50">
        <v>0.71509800000000001</v>
      </c>
      <c r="E59" s="34" t="s">
        <v>402</v>
      </c>
      <c r="F59" s="34" t="s">
        <v>448</v>
      </c>
      <c r="G59" s="18"/>
      <c r="H59" s="127" t="s">
        <v>97</v>
      </c>
      <c r="I59" s="80" t="s">
        <v>129</v>
      </c>
      <c r="J59" s="147">
        <v>0.56591100000000005</v>
      </c>
      <c r="K59" s="82">
        <v>39.4</v>
      </c>
      <c r="L59" s="82">
        <v>160.5</v>
      </c>
      <c r="M59" s="83">
        <v>59.8</v>
      </c>
      <c r="N59" s="83">
        <v>29.9</v>
      </c>
      <c r="O59" s="82">
        <v>921</v>
      </c>
      <c r="P59" s="83">
        <v>83</v>
      </c>
      <c r="Q59" s="83">
        <v>4.9000000000000004</v>
      </c>
      <c r="R59" s="83">
        <v>63.9</v>
      </c>
      <c r="S59" s="83">
        <v>37.1</v>
      </c>
      <c r="T59" s="83">
        <v>77.599999999999994</v>
      </c>
      <c r="U59" s="83">
        <v>0.3</v>
      </c>
    </row>
    <row r="60" spans="2:21" ht="15" customHeight="1" x14ac:dyDescent="0.2">
      <c r="B60" s="37">
        <v>57</v>
      </c>
      <c r="C60" s="101" t="s">
        <v>219</v>
      </c>
      <c r="D60" s="50">
        <v>0.71478799999999998</v>
      </c>
      <c r="E60" s="34" t="s">
        <v>195</v>
      </c>
      <c r="F60" s="34" t="s">
        <v>204</v>
      </c>
      <c r="G60" s="18"/>
      <c r="H60" s="127" t="s">
        <v>97</v>
      </c>
      <c r="I60" s="80" t="s">
        <v>130</v>
      </c>
      <c r="J60" s="147">
        <v>0.63137699999999997</v>
      </c>
      <c r="K60" s="82">
        <v>30.7</v>
      </c>
      <c r="L60" s="82">
        <v>310.8</v>
      </c>
      <c r="M60" s="83">
        <v>93.1</v>
      </c>
      <c r="N60" s="83">
        <v>77.599999999999994</v>
      </c>
      <c r="O60" s="82">
        <v>906</v>
      </c>
      <c r="P60" s="83">
        <v>67.900000000000006</v>
      </c>
      <c r="Q60" s="83">
        <v>5.3</v>
      </c>
      <c r="R60" s="83">
        <v>74.099999999999994</v>
      </c>
      <c r="S60" s="83">
        <v>18.600000000000001</v>
      </c>
      <c r="T60" s="83">
        <v>84.5</v>
      </c>
      <c r="U60" s="83">
        <v>0.2</v>
      </c>
    </row>
    <row r="61" spans="2:21" ht="15" customHeight="1" x14ac:dyDescent="0.2">
      <c r="B61" s="37">
        <v>58</v>
      </c>
      <c r="C61" s="101" t="s">
        <v>355</v>
      </c>
      <c r="D61" s="50">
        <v>0.71412100000000001</v>
      </c>
      <c r="E61" s="34" t="s">
        <v>332</v>
      </c>
      <c r="F61" s="34" t="s">
        <v>447</v>
      </c>
      <c r="G61" s="18"/>
      <c r="H61" s="127" t="s">
        <v>92</v>
      </c>
      <c r="I61" s="80" t="s">
        <v>131</v>
      </c>
      <c r="J61" s="147">
        <v>0.63968199999999997</v>
      </c>
      <c r="K61" s="82">
        <v>33.9</v>
      </c>
      <c r="L61" s="82">
        <v>237.8</v>
      </c>
      <c r="M61" s="83">
        <v>79.8</v>
      </c>
      <c r="N61" s="83">
        <v>95.8</v>
      </c>
      <c r="O61" s="82">
        <v>865</v>
      </c>
      <c r="P61" s="83">
        <v>61.9</v>
      </c>
      <c r="Q61" s="83">
        <v>6.4</v>
      </c>
      <c r="R61" s="83">
        <v>73.2</v>
      </c>
      <c r="S61" s="83">
        <v>35.200000000000003</v>
      </c>
      <c r="T61" s="83">
        <v>65.900000000000006</v>
      </c>
      <c r="U61" s="83">
        <v>0.9</v>
      </c>
    </row>
    <row r="62" spans="2:21" ht="15" customHeight="1" x14ac:dyDescent="0.2">
      <c r="B62" s="37">
        <v>59</v>
      </c>
      <c r="C62" s="101" t="s">
        <v>380</v>
      </c>
      <c r="D62" s="50">
        <v>0.71368600000000004</v>
      </c>
      <c r="E62" s="34" t="s">
        <v>337</v>
      </c>
      <c r="F62" s="34" t="s">
        <v>447</v>
      </c>
      <c r="G62" s="18"/>
      <c r="H62" s="127" t="s">
        <v>98</v>
      </c>
      <c r="I62" s="80" t="s">
        <v>132</v>
      </c>
      <c r="J62" s="147">
        <v>0.692824</v>
      </c>
      <c r="K62" s="82">
        <v>26.8</v>
      </c>
      <c r="L62" s="82">
        <v>373.6</v>
      </c>
      <c r="M62" s="83">
        <v>74.2</v>
      </c>
      <c r="N62" s="83">
        <v>100</v>
      </c>
      <c r="O62" s="82">
        <v>883</v>
      </c>
      <c r="P62" s="83">
        <v>87.1</v>
      </c>
      <c r="Q62" s="83">
        <v>7.7</v>
      </c>
      <c r="R62" s="83">
        <v>74.3</v>
      </c>
      <c r="S62" s="83">
        <v>41.6</v>
      </c>
      <c r="T62" s="83">
        <v>72.599999999999994</v>
      </c>
      <c r="U62" s="83">
        <v>0.5</v>
      </c>
    </row>
    <row r="63" spans="2:21" ht="15" customHeight="1" x14ac:dyDescent="0.2">
      <c r="B63" s="37">
        <v>60</v>
      </c>
      <c r="C63" s="101" t="s">
        <v>418</v>
      </c>
      <c r="D63" s="50">
        <v>0.71190100000000001</v>
      </c>
      <c r="E63" s="34" t="s">
        <v>403</v>
      </c>
      <c r="F63" s="34" t="s">
        <v>448</v>
      </c>
      <c r="G63" s="18"/>
      <c r="H63" s="128" t="s">
        <v>92</v>
      </c>
      <c r="I63" s="80" t="s">
        <v>133</v>
      </c>
      <c r="J63" s="147">
        <v>0.65303100000000003</v>
      </c>
      <c r="K63" s="82">
        <v>20.100000000000001</v>
      </c>
      <c r="L63" s="82">
        <v>544</v>
      </c>
      <c r="M63" s="83">
        <v>92.8</v>
      </c>
      <c r="N63" s="83">
        <v>100</v>
      </c>
      <c r="O63" s="82">
        <v>883</v>
      </c>
      <c r="P63" s="83">
        <v>72</v>
      </c>
      <c r="Q63" s="83">
        <v>7</v>
      </c>
      <c r="R63" s="83">
        <v>69.099999999999994</v>
      </c>
      <c r="S63" s="83">
        <v>34.6</v>
      </c>
      <c r="T63" s="83">
        <v>50</v>
      </c>
      <c r="U63" s="83">
        <v>0.3</v>
      </c>
    </row>
    <row r="64" spans="2:21" ht="15" customHeight="1" x14ac:dyDescent="0.2">
      <c r="B64" s="37">
        <v>61</v>
      </c>
      <c r="C64" s="101" t="s">
        <v>424</v>
      </c>
      <c r="D64" s="50">
        <v>0.71169499999999997</v>
      </c>
      <c r="E64" s="34" t="s">
        <v>421</v>
      </c>
      <c r="F64" s="34" t="s">
        <v>449</v>
      </c>
      <c r="G64" s="18"/>
      <c r="H64" s="73" t="s">
        <v>92</v>
      </c>
      <c r="I64" s="80" t="s">
        <v>134</v>
      </c>
      <c r="J64" s="147">
        <v>0.53313100000000002</v>
      </c>
      <c r="K64" s="82">
        <v>41.8</v>
      </c>
      <c r="L64" s="82">
        <v>591.70000000000005</v>
      </c>
      <c r="M64" s="83">
        <v>73.3</v>
      </c>
      <c r="N64" s="83">
        <v>68.900000000000006</v>
      </c>
      <c r="O64" s="82">
        <v>961</v>
      </c>
      <c r="P64" s="83">
        <v>79.400000000000006</v>
      </c>
      <c r="Q64" s="83">
        <v>5.6</v>
      </c>
      <c r="R64" s="83">
        <v>74.2</v>
      </c>
      <c r="S64" s="83">
        <v>35</v>
      </c>
      <c r="T64" s="83">
        <v>49</v>
      </c>
      <c r="U64" s="83">
        <v>0.1</v>
      </c>
    </row>
    <row r="65" spans="2:21" ht="15" customHeight="1" x14ac:dyDescent="0.2">
      <c r="B65" s="37">
        <v>62</v>
      </c>
      <c r="C65" s="101" t="s">
        <v>229</v>
      </c>
      <c r="D65" s="50">
        <v>0.71137899999999998</v>
      </c>
      <c r="E65" s="34" t="s">
        <v>229</v>
      </c>
      <c r="F65" s="34" t="s">
        <v>325</v>
      </c>
      <c r="G65" s="18"/>
      <c r="H65" s="127" t="s">
        <v>92</v>
      </c>
      <c r="I65" s="80" t="s">
        <v>135</v>
      </c>
      <c r="J65" s="147">
        <v>0.55223500000000003</v>
      </c>
      <c r="K65" s="82">
        <v>31</v>
      </c>
      <c r="L65" s="82">
        <v>36.6</v>
      </c>
      <c r="M65" s="83">
        <v>27.9</v>
      </c>
      <c r="N65" s="83">
        <v>20.9</v>
      </c>
      <c r="O65" s="82">
        <v>886</v>
      </c>
      <c r="P65" s="83">
        <v>30.9</v>
      </c>
      <c r="Q65" s="83">
        <v>6.4</v>
      </c>
      <c r="R65" s="83">
        <v>77.900000000000006</v>
      </c>
      <c r="S65" s="83">
        <v>28.1</v>
      </c>
      <c r="T65" s="83">
        <v>93</v>
      </c>
      <c r="U65" s="83">
        <v>0.1</v>
      </c>
    </row>
    <row r="66" spans="2:21" ht="15" customHeight="1" x14ac:dyDescent="0.2">
      <c r="B66" s="37">
        <v>63</v>
      </c>
      <c r="C66" s="101" t="s">
        <v>375</v>
      </c>
      <c r="D66" s="50">
        <v>0.70923099999999994</v>
      </c>
      <c r="E66" s="34" t="s">
        <v>336</v>
      </c>
      <c r="F66" s="34" t="s">
        <v>447</v>
      </c>
      <c r="G66" s="18"/>
      <c r="H66" s="127" t="s">
        <v>98</v>
      </c>
      <c r="I66" s="80" t="s">
        <v>136</v>
      </c>
      <c r="J66" s="147">
        <v>0.60282599999999997</v>
      </c>
      <c r="K66" s="82">
        <v>33.700000000000003</v>
      </c>
      <c r="L66" s="82">
        <v>381.3</v>
      </c>
      <c r="M66" s="83">
        <v>39.5</v>
      </c>
      <c r="N66" s="83">
        <v>75.599999999999994</v>
      </c>
      <c r="O66" s="82">
        <v>911</v>
      </c>
      <c r="P66" s="83">
        <v>68.5</v>
      </c>
      <c r="Q66" s="83">
        <v>8</v>
      </c>
      <c r="R66" s="83">
        <v>91.8</v>
      </c>
      <c r="S66" s="83">
        <v>29.3</v>
      </c>
      <c r="T66" s="83">
        <v>69.2</v>
      </c>
      <c r="U66" s="83">
        <v>0.4</v>
      </c>
    </row>
    <row r="67" spans="2:21" ht="15" customHeight="1" x14ac:dyDescent="0.2">
      <c r="B67" s="37">
        <v>64</v>
      </c>
      <c r="C67" s="101" t="s">
        <v>437</v>
      </c>
      <c r="D67" s="50">
        <v>0.70884199999999997</v>
      </c>
      <c r="E67" s="34" t="s">
        <v>332</v>
      </c>
      <c r="F67" s="34" t="s">
        <v>447</v>
      </c>
      <c r="G67" s="18"/>
      <c r="H67" s="127" t="s">
        <v>98</v>
      </c>
      <c r="I67" s="80" t="s">
        <v>137</v>
      </c>
      <c r="J67" s="147">
        <v>0.69830099999999995</v>
      </c>
      <c r="K67" s="82">
        <v>28.8</v>
      </c>
      <c r="L67" s="82">
        <v>636</v>
      </c>
      <c r="M67" s="83">
        <v>97.7</v>
      </c>
      <c r="N67" s="83">
        <v>100</v>
      </c>
      <c r="O67" s="82">
        <v>893</v>
      </c>
      <c r="P67" s="83">
        <v>100</v>
      </c>
      <c r="Q67" s="83">
        <v>7.8</v>
      </c>
      <c r="R67" s="83">
        <v>93</v>
      </c>
      <c r="S67" s="83">
        <v>23.4</v>
      </c>
      <c r="T67" s="83">
        <v>90.2</v>
      </c>
      <c r="U67" s="83">
        <v>0.5</v>
      </c>
    </row>
    <row r="68" spans="2:21" ht="15" customHeight="1" x14ac:dyDescent="0.2">
      <c r="B68" s="37">
        <v>65</v>
      </c>
      <c r="C68" s="101" t="s">
        <v>114</v>
      </c>
      <c r="D68" s="50">
        <v>0.70817799999999997</v>
      </c>
      <c r="E68" s="34" t="s">
        <v>92</v>
      </c>
      <c r="F68" s="34" t="s">
        <v>57</v>
      </c>
      <c r="G68" s="18"/>
      <c r="H68" s="128" t="s">
        <v>98</v>
      </c>
      <c r="I68" s="80" t="s">
        <v>138</v>
      </c>
      <c r="J68" s="147">
        <v>0.60359799999999997</v>
      </c>
      <c r="K68" s="82">
        <v>27.3</v>
      </c>
      <c r="L68" s="82">
        <v>605.1</v>
      </c>
      <c r="M68" s="83">
        <v>75.599999999999994</v>
      </c>
      <c r="N68" s="83">
        <v>85.3</v>
      </c>
      <c r="O68" s="82">
        <v>896</v>
      </c>
      <c r="P68" s="83">
        <v>79.8</v>
      </c>
      <c r="Q68" s="83">
        <v>7.6</v>
      </c>
      <c r="R68" s="83">
        <v>52.9</v>
      </c>
      <c r="S68" s="83">
        <v>46.6</v>
      </c>
      <c r="T68" s="83">
        <v>52.8</v>
      </c>
      <c r="U68" s="83">
        <v>0.3</v>
      </c>
    </row>
    <row r="69" spans="2:21" ht="15" customHeight="1" x14ac:dyDescent="0.2">
      <c r="B69" s="37">
        <v>66</v>
      </c>
      <c r="C69" s="101" t="s">
        <v>1</v>
      </c>
      <c r="D69" s="50">
        <v>0.70570500000000003</v>
      </c>
      <c r="E69" s="34" t="s">
        <v>83</v>
      </c>
      <c r="F69" s="34" t="s">
        <v>446</v>
      </c>
      <c r="G69" s="18"/>
      <c r="H69" s="128" t="s">
        <v>97</v>
      </c>
      <c r="I69" s="80" t="s">
        <v>139</v>
      </c>
      <c r="J69" s="147">
        <v>0.62778500000000004</v>
      </c>
      <c r="K69" s="82">
        <v>30</v>
      </c>
      <c r="L69" s="82">
        <v>470.2</v>
      </c>
      <c r="M69" s="83">
        <v>78.2</v>
      </c>
      <c r="N69" s="83">
        <v>76.5</v>
      </c>
      <c r="O69" s="82">
        <v>880</v>
      </c>
      <c r="P69" s="83">
        <v>88.7</v>
      </c>
      <c r="Q69" s="83">
        <v>7.1</v>
      </c>
      <c r="R69" s="83">
        <v>68.7</v>
      </c>
      <c r="S69" s="83">
        <v>32.299999999999997</v>
      </c>
      <c r="T69" s="83">
        <v>70.3</v>
      </c>
      <c r="U69" s="83">
        <v>0.8</v>
      </c>
    </row>
    <row r="70" spans="2:21" ht="15" customHeight="1" x14ac:dyDescent="0.2">
      <c r="B70" s="37">
        <v>67</v>
      </c>
      <c r="C70" s="101" t="s">
        <v>172</v>
      </c>
      <c r="D70" s="50">
        <v>0.70483700000000005</v>
      </c>
      <c r="E70" s="34" t="s">
        <v>95</v>
      </c>
      <c r="F70" s="34" t="s">
        <v>57</v>
      </c>
      <c r="G70" s="18"/>
      <c r="H70" s="73" t="s">
        <v>97</v>
      </c>
      <c r="I70" s="80" t="s">
        <v>140</v>
      </c>
      <c r="J70" s="147">
        <v>0.53850799999999999</v>
      </c>
      <c r="K70" s="82">
        <v>43.4</v>
      </c>
      <c r="L70" s="82">
        <v>387.2</v>
      </c>
      <c r="M70" s="83">
        <v>73.3</v>
      </c>
      <c r="N70" s="83">
        <v>76.7</v>
      </c>
      <c r="O70" s="82">
        <v>912</v>
      </c>
      <c r="P70" s="83">
        <v>77.900000000000006</v>
      </c>
      <c r="Q70" s="83">
        <v>6.5</v>
      </c>
      <c r="R70" s="83">
        <v>55.5</v>
      </c>
      <c r="S70" s="83">
        <v>37.799999999999997</v>
      </c>
      <c r="T70" s="83">
        <v>36.4</v>
      </c>
      <c r="U70" s="83">
        <v>0.2</v>
      </c>
    </row>
    <row r="71" spans="2:21" ht="15" customHeight="1" x14ac:dyDescent="0.2">
      <c r="B71" s="37">
        <v>68</v>
      </c>
      <c r="C71" s="101" t="s">
        <v>218</v>
      </c>
      <c r="D71" s="50">
        <v>0.70454399999999995</v>
      </c>
      <c r="E71" s="34" t="s">
        <v>195</v>
      </c>
      <c r="F71" s="34" t="s">
        <v>204</v>
      </c>
      <c r="G71" s="18"/>
      <c r="H71" s="127" t="s">
        <v>91</v>
      </c>
      <c r="I71" s="80" t="s">
        <v>141</v>
      </c>
      <c r="J71" s="147">
        <v>0.72241100000000003</v>
      </c>
      <c r="K71" s="82">
        <v>33.799999999999997</v>
      </c>
      <c r="L71" s="82">
        <v>271.5</v>
      </c>
      <c r="M71" s="83">
        <v>100</v>
      </c>
      <c r="N71" s="83">
        <v>100</v>
      </c>
      <c r="O71" s="82">
        <v>852</v>
      </c>
      <c r="P71" s="83">
        <v>91.4</v>
      </c>
      <c r="Q71" s="83">
        <v>8.5</v>
      </c>
      <c r="R71" s="83">
        <v>82.9</v>
      </c>
      <c r="S71" s="83">
        <v>39.200000000000003</v>
      </c>
      <c r="T71" s="83">
        <v>74.099999999999994</v>
      </c>
      <c r="U71" s="83">
        <v>3.1</v>
      </c>
    </row>
    <row r="72" spans="2:21" ht="15" customHeight="1" x14ac:dyDescent="0.2">
      <c r="B72" s="37">
        <v>69</v>
      </c>
      <c r="C72" s="101" t="s">
        <v>417</v>
      </c>
      <c r="D72" s="50">
        <v>0.70235800000000004</v>
      </c>
      <c r="E72" s="34" t="s">
        <v>402</v>
      </c>
      <c r="F72" s="34" t="s">
        <v>448</v>
      </c>
      <c r="G72" s="18"/>
      <c r="H72" s="128" t="s">
        <v>99</v>
      </c>
      <c r="I72" s="80" t="s">
        <v>142</v>
      </c>
      <c r="J72" s="147">
        <v>0.64680000000000004</v>
      </c>
      <c r="K72" s="82">
        <v>28.9</v>
      </c>
      <c r="L72" s="82">
        <v>94.2</v>
      </c>
      <c r="M72" s="83">
        <v>64</v>
      </c>
      <c r="N72" s="83">
        <v>44.9</v>
      </c>
      <c r="O72" s="82">
        <v>943</v>
      </c>
      <c r="P72" s="83">
        <v>68.5</v>
      </c>
      <c r="Q72" s="83">
        <v>6.2</v>
      </c>
      <c r="R72" s="83">
        <v>83.9</v>
      </c>
      <c r="S72" s="83">
        <v>38.1</v>
      </c>
      <c r="T72" s="83">
        <v>79.099999999999994</v>
      </c>
      <c r="U72" s="83">
        <v>0.3</v>
      </c>
    </row>
    <row r="73" spans="2:21" ht="15" customHeight="1" x14ac:dyDescent="0.2">
      <c r="B73" s="37">
        <v>70</v>
      </c>
      <c r="C73" s="101" t="s">
        <v>232</v>
      </c>
      <c r="D73" s="50">
        <v>0.70223400000000002</v>
      </c>
      <c r="E73" s="34" t="s">
        <v>196</v>
      </c>
      <c r="F73" s="34" t="s">
        <v>204</v>
      </c>
      <c r="G73" s="18"/>
      <c r="H73" s="128" t="s">
        <v>99</v>
      </c>
      <c r="I73" s="80" t="s">
        <v>143</v>
      </c>
      <c r="J73" s="147">
        <v>0.59079999999999999</v>
      </c>
      <c r="K73" s="82">
        <v>37.1</v>
      </c>
      <c r="L73" s="82">
        <v>102.2</v>
      </c>
      <c r="M73" s="83">
        <v>51.4</v>
      </c>
      <c r="N73" s="83">
        <v>48.6</v>
      </c>
      <c r="O73" s="82">
        <v>911</v>
      </c>
      <c r="P73" s="83">
        <v>67.099999999999994</v>
      </c>
      <c r="Q73" s="83">
        <v>6.6</v>
      </c>
      <c r="R73" s="83">
        <v>78.099999999999994</v>
      </c>
      <c r="S73" s="83">
        <v>38</v>
      </c>
      <c r="T73" s="83">
        <v>62.3</v>
      </c>
      <c r="U73" s="83">
        <v>0.4</v>
      </c>
    </row>
    <row r="74" spans="2:21" ht="15" customHeight="1" x14ac:dyDescent="0.2">
      <c r="B74" s="37">
        <v>71</v>
      </c>
      <c r="C74" s="101" t="s">
        <v>387</v>
      </c>
      <c r="D74" s="50">
        <v>0.70209200000000005</v>
      </c>
      <c r="E74" s="34" t="s">
        <v>339</v>
      </c>
      <c r="F74" s="34" t="s">
        <v>447</v>
      </c>
      <c r="G74" s="18"/>
      <c r="H74" s="73" t="s">
        <v>99</v>
      </c>
      <c r="I74" s="80" t="s">
        <v>144</v>
      </c>
      <c r="J74" s="147">
        <v>0.68475299999999995</v>
      </c>
      <c r="K74" s="82">
        <v>42.1</v>
      </c>
      <c r="L74" s="82">
        <v>115.1</v>
      </c>
      <c r="M74" s="83">
        <v>78.099999999999994</v>
      </c>
      <c r="N74" s="83">
        <v>96.9</v>
      </c>
      <c r="O74" s="82">
        <v>869</v>
      </c>
      <c r="P74" s="83">
        <v>70.099999999999994</v>
      </c>
      <c r="Q74" s="83">
        <v>7.3</v>
      </c>
      <c r="R74" s="83">
        <v>90.3</v>
      </c>
      <c r="S74" s="83">
        <v>32.4</v>
      </c>
      <c r="T74" s="83">
        <v>94.4</v>
      </c>
      <c r="U74" s="83">
        <v>0.3</v>
      </c>
    </row>
    <row r="75" spans="2:21" ht="15" customHeight="1" x14ac:dyDescent="0.2">
      <c r="B75" s="37">
        <v>72</v>
      </c>
      <c r="C75" s="101" t="s">
        <v>195</v>
      </c>
      <c r="D75" s="50">
        <v>0.70173099999999999</v>
      </c>
      <c r="E75" s="34" t="s">
        <v>195</v>
      </c>
      <c r="F75" s="34" t="s">
        <v>204</v>
      </c>
      <c r="G75" s="18"/>
      <c r="H75" s="128" t="s">
        <v>99</v>
      </c>
      <c r="I75" s="80" t="s">
        <v>145</v>
      </c>
      <c r="J75" s="147">
        <v>0.55308999999999997</v>
      </c>
      <c r="K75" s="82">
        <v>32.299999999999997</v>
      </c>
      <c r="L75" s="82">
        <v>111.1</v>
      </c>
      <c r="M75" s="83">
        <v>66.099999999999994</v>
      </c>
      <c r="N75" s="83">
        <v>51.7</v>
      </c>
      <c r="O75" s="82">
        <v>953</v>
      </c>
      <c r="P75" s="83">
        <v>44.3</v>
      </c>
      <c r="Q75" s="83">
        <v>6.9</v>
      </c>
      <c r="R75" s="83">
        <v>33.700000000000003</v>
      </c>
      <c r="S75" s="83">
        <v>56.1</v>
      </c>
      <c r="T75" s="83">
        <v>39.5</v>
      </c>
      <c r="U75" s="83">
        <v>0.2</v>
      </c>
    </row>
    <row r="76" spans="2:21" ht="15" customHeight="1" x14ac:dyDescent="0.2">
      <c r="B76" s="37">
        <v>73</v>
      </c>
      <c r="C76" s="101" t="s">
        <v>166</v>
      </c>
      <c r="D76" s="50">
        <v>0.70135199999999998</v>
      </c>
      <c r="E76" s="34" t="s">
        <v>103</v>
      </c>
      <c r="F76" s="34" t="s">
        <v>57</v>
      </c>
      <c r="G76" s="18"/>
      <c r="H76" s="73" t="s">
        <v>99</v>
      </c>
      <c r="I76" s="80" t="s">
        <v>146</v>
      </c>
      <c r="J76" s="147">
        <v>0.61058800000000002</v>
      </c>
      <c r="K76" s="82">
        <v>25.4</v>
      </c>
      <c r="L76" s="82">
        <v>159.9</v>
      </c>
      <c r="M76" s="83">
        <v>45.2</v>
      </c>
      <c r="N76" s="83">
        <v>48.9</v>
      </c>
      <c r="O76" s="82">
        <v>928</v>
      </c>
      <c r="P76" s="83">
        <v>48.3</v>
      </c>
      <c r="Q76" s="83">
        <v>7.2</v>
      </c>
      <c r="R76" s="83">
        <v>60.9</v>
      </c>
      <c r="S76" s="83">
        <v>67</v>
      </c>
      <c r="T76" s="83">
        <v>54</v>
      </c>
      <c r="U76" s="83">
        <v>0.5</v>
      </c>
    </row>
    <row r="77" spans="2:21" ht="15" customHeight="1" x14ac:dyDescent="0.2">
      <c r="B77" s="37">
        <v>74</v>
      </c>
      <c r="C77" s="101" t="s">
        <v>155</v>
      </c>
      <c r="D77" s="50">
        <v>0.69938699999999998</v>
      </c>
      <c r="E77" s="34" t="s">
        <v>101</v>
      </c>
      <c r="F77" s="34" t="s">
        <v>57</v>
      </c>
      <c r="G77" s="18"/>
      <c r="H77" s="127" t="s">
        <v>99</v>
      </c>
      <c r="I77" s="80" t="s">
        <v>147</v>
      </c>
      <c r="J77" s="147">
        <v>0.65633399999999997</v>
      </c>
      <c r="K77" s="82">
        <v>28.4</v>
      </c>
      <c r="L77" s="82">
        <v>95.3</v>
      </c>
      <c r="M77" s="83">
        <v>88.3</v>
      </c>
      <c r="N77" s="83">
        <v>69.5</v>
      </c>
      <c r="O77" s="82">
        <v>935</v>
      </c>
      <c r="P77" s="83">
        <v>46.6</v>
      </c>
      <c r="Q77" s="83">
        <v>5.8</v>
      </c>
      <c r="R77" s="83">
        <v>84.3</v>
      </c>
      <c r="S77" s="83">
        <v>34.4</v>
      </c>
      <c r="T77" s="83">
        <v>70.3</v>
      </c>
      <c r="U77" s="83">
        <v>0.2</v>
      </c>
    </row>
    <row r="78" spans="2:21" ht="15" customHeight="1" x14ac:dyDescent="0.2">
      <c r="B78" s="37">
        <v>75</v>
      </c>
      <c r="C78" s="101" t="s">
        <v>351</v>
      </c>
      <c r="D78" s="50">
        <v>0.699156</v>
      </c>
      <c r="E78" s="34" t="s">
        <v>330</v>
      </c>
      <c r="F78" s="34" t="s">
        <v>447</v>
      </c>
      <c r="G78" s="18"/>
      <c r="H78" s="127" t="s">
        <v>100</v>
      </c>
      <c r="I78" s="80" t="s">
        <v>148</v>
      </c>
      <c r="J78" s="147">
        <v>0.62009899999999996</v>
      </c>
      <c r="K78" s="82">
        <v>29.2</v>
      </c>
      <c r="L78" s="82">
        <v>246.6</v>
      </c>
      <c r="M78" s="83">
        <v>70.2</v>
      </c>
      <c r="N78" s="83">
        <v>52.9</v>
      </c>
      <c r="O78" s="82">
        <v>869</v>
      </c>
      <c r="P78" s="83">
        <v>61.1</v>
      </c>
      <c r="Q78" s="83">
        <v>6.7</v>
      </c>
      <c r="R78" s="83">
        <v>77.7</v>
      </c>
      <c r="S78" s="83">
        <v>38.200000000000003</v>
      </c>
      <c r="T78" s="83">
        <v>72.5</v>
      </c>
      <c r="U78" s="83">
        <v>0.4</v>
      </c>
    </row>
    <row r="79" spans="2:21" ht="15" customHeight="1" x14ac:dyDescent="0.2">
      <c r="B79" s="37">
        <v>76</v>
      </c>
      <c r="C79" s="101" t="s">
        <v>379</v>
      </c>
      <c r="D79" s="50">
        <v>0.69900099999999998</v>
      </c>
      <c r="E79" s="34" t="s">
        <v>337</v>
      </c>
      <c r="F79" s="34" t="s">
        <v>447</v>
      </c>
      <c r="G79" s="18"/>
      <c r="H79" s="127" t="s">
        <v>94</v>
      </c>
      <c r="I79" s="80" t="s">
        <v>149</v>
      </c>
      <c r="J79" s="147">
        <v>0.556531</v>
      </c>
      <c r="K79" s="82">
        <v>37.299999999999997</v>
      </c>
      <c r="L79" s="82">
        <v>233.1</v>
      </c>
      <c r="M79" s="83">
        <v>76.599999999999994</v>
      </c>
      <c r="N79" s="83">
        <v>63.7</v>
      </c>
      <c r="O79" s="82">
        <v>920</v>
      </c>
      <c r="P79" s="83">
        <v>72.2</v>
      </c>
      <c r="Q79" s="83">
        <v>6</v>
      </c>
      <c r="R79" s="83">
        <v>67.8</v>
      </c>
      <c r="S79" s="83">
        <v>13.6</v>
      </c>
      <c r="T79" s="83">
        <v>48.2</v>
      </c>
      <c r="U79" s="83">
        <v>0.4</v>
      </c>
    </row>
    <row r="80" spans="2:21" ht="15" customHeight="1" x14ac:dyDescent="0.2">
      <c r="B80" s="37">
        <v>77</v>
      </c>
      <c r="C80" s="101" t="s">
        <v>381</v>
      </c>
      <c r="D80" s="50">
        <v>0.69886400000000004</v>
      </c>
      <c r="E80" s="34" t="s">
        <v>338</v>
      </c>
      <c r="F80" s="34" t="s">
        <v>447</v>
      </c>
      <c r="G80" s="18"/>
      <c r="H80" s="127" t="s">
        <v>100</v>
      </c>
      <c r="I80" s="80" t="s">
        <v>150</v>
      </c>
      <c r="J80" s="147">
        <v>0.51568599999999998</v>
      </c>
      <c r="K80" s="82">
        <v>57.7</v>
      </c>
      <c r="L80" s="82">
        <v>209.6</v>
      </c>
      <c r="M80" s="83">
        <v>78</v>
      </c>
      <c r="N80" s="83">
        <v>61.8</v>
      </c>
      <c r="O80" s="82">
        <v>922</v>
      </c>
      <c r="P80" s="83">
        <v>69.2</v>
      </c>
      <c r="Q80" s="83">
        <v>6.2</v>
      </c>
      <c r="R80" s="83">
        <v>74.8</v>
      </c>
      <c r="S80" s="83">
        <v>12.7</v>
      </c>
      <c r="T80" s="83">
        <v>69.3</v>
      </c>
      <c r="U80" s="83">
        <v>0.3</v>
      </c>
    </row>
    <row r="81" spans="2:21" ht="15" customHeight="1" x14ac:dyDescent="0.2">
      <c r="B81" s="37">
        <v>78</v>
      </c>
      <c r="C81" s="101" t="s">
        <v>349</v>
      </c>
      <c r="D81" s="50">
        <v>0.69882100000000003</v>
      </c>
      <c r="E81" s="34" t="s">
        <v>330</v>
      </c>
      <c r="F81" s="34" t="s">
        <v>447</v>
      </c>
      <c r="G81" s="18"/>
      <c r="H81" s="128" t="s">
        <v>100</v>
      </c>
      <c r="I81" s="80" t="s">
        <v>151</v>
      </c>
      <c r="J81" s="147">
        <v>0.58677900000000005</v>
      </c>
      <c r="K81" s="82">
        <v>30.8</v>
      </c>
      <c r="L81" s="82">
        <v>82.7</v>
      </c>
      <c r="M81" s="83">
        <v>80.599999999999994</v>
      </c>
      <c r="N81" s="83">
        <v>47.2</v>
      </c>
      <c r="O81" s="82">
        <v>810</v>
      </c>
      <c r="P81" s="83">
        <v>22.5</v>
      </c>
      <c r="Q81" s="83">
        <v>7.1</v>
      </c>
      <c r="R81" s="83">
        <v>77.3</v>
      </c>
      <c r="S81" s="83">
        <v>22</v>
      </c>
      <c r="T81" s="83">
        <v>75.599999999999994</v>
      </c>
      <c r="U81" s="83">
        <v>0.2</v>
      </c>
    </row>
    <row r="82" spans="2:21" ht="15" customHeight="1" x14ac:dyDescent="0.2">
      <c r="B82" s="37">
        <v>79</v>
      </c>
      <c r="C82" s="101" t="s">
        <v>137</v>
      </c>
      <c r="D82" s="50">
        <v>0.69830099999999995</v>
      </c>
      <c r="E82" s="34" t="s">
        <v>98</v>
      </c>
      <c r="F82" s="34" t="s">
        <v>57</v>
      </c>
      <c r="G82" s="18"/>
      <c r="H82" s="73" t="s">
        <v>100</v>
      </c>
      <c r="I82" s="80" t="s">
        <v>152</v>
      </c>
      <c r="J82" s="147">
        <v>0.61003799999999997</v>
      </c>
      <c r="K82" s="82">
        <v>35.299999999999997</v>
      </c>
      <c r="L82" s="82">
        <v>382</v>
      </c>
      <c r="M82" s="83">
        <v>76.3</v>
      </c>
      <c r="N82" s="83">
        <v>62.7</v>
      </c>
      <c r="O82" s="82">
        <v>985</v>
      </c>
      <c r="P82" s="83">
        <v>84.3</v>
      </c>
      <c r="Q82" s="83">
        <v>6.7</v>
      </c>
      <c r="R82" s="83">
        <v>84</v>
      </c>
      <c r="S82" s="83">
        <v>18.3</v>
      </c>
      <c r="T82" s="83">
        <v>78.2</v>
      </c>
      <c r="U82" s="83">
        <v>0.4</v>
      </c>
    </row>
    <row r="83" spans="2:21" ht="15" customHeight="1" x14ac:dyDescent="0.2">
      <c r="B83" s="37">
        <v>80</v>
      </c>
      <c r="C83" s="101" t="s">
        <v>284</v>
      </c>
      <c r="D83" s="50">
        <v>0.69738800000000001</v>
      </c>
      <c r="E83" s="34" t="s">
        <v>284</v>
      </c>
      <c r="F83" s="34" t="s">
        <v>288</v>
      </c>
      <c r="G83" s="18"/>
      <c r="H83" s="127" t="s">
        <v>101</v>
      </c>
      <c r="I83" s="80" t="s">
        <v>153</v>
      </c>
      <c r="J83" s="147">
        <v>0.59560599999999997</v>
      </c>
      <c r="K83" s="82">
        <v>27.6</v>
      </c>
      <c r="L83" s="82">
        <v>327.5</v>
      </c>
      <c r="M83" s="83">
        <v>100</v>
      </c>
      <c r="N83" s="83">
        <v>82</v>
      </c>
      <c r="O83" s="82">
        <v>921</v>
      </c>
      <c r="P83" s="83">
        <v>79.900000000000006</v>
      </c>
      <c r="Q83" s="83">
        <v>5.9</v>
      </c>
      <c r="R83" s="83">
        <v>41.3</v>
      </c>
      <c r="S83" s="83">
        <v>18</v>
      </c>
      <c r="T83" s="83">
        <v>47.9</v>
      </c>
      <c r="U83" s="83">
        <v>0.5</v>
      </c>
    </row>
    <row r="84" spans="2:21" ht="15" customHeight="1" x14ac:dyDescent="0.2">
      <c r="B84" s="37">
        <v>81</v>
      </c>
      <c r="C84" s="101" t="s">
        <v>410</v>
      </c>
      <c r="D84" s="50">
        <v>0.69608599999999998</v>
      </c>
      <c r="E84" s="34" t="s">
        <v>398</v>
      </c>
      <c r="F84" s="34" t="s">
        <v>448</v>
      </c>
      <c r="G84" s="18"/>
      <c r="H84" s="128" t="s">
        <v>101</v>
      </c>
      <c r="I84" s="80" t="s">
        <v>154</v>
      </c>
      <c r="J84" s="147">
        <v>0.55002200000000001</v>
      </c>
      <c r="K84" s="82">
        <v>38.200000000000003</v>
      </c>
      <c r="L84" s="82">
        <v>399.2</v>
      </c>
      <c r="M84" s="83">
        <v>76.5</v>
      </c>
      <c r="N84" s="83">
        <v>27.7</v>
      </c>
      <c r="O84" s="82">
        <v>884</v>
      </c>
      <c r="P84" s="83">
        <v>68.599999999999994</v>
      </c>
      <c r="Q84" s="83">
        <v>6.9</v>
      </c>
      <c r="R84" s="83">
        <v>74.099999999999994</v>
      </c>
      <c r="S84" s="83">
        <v>28.1</v>
      </c>
      <c r="T84" s="83">
        <v>80.099999999999994</v>
      </c>
      <c r="U84" s="83">
        <v>0.3</v>
      </c>
    </row>
    <row r="85" spans="2:21" ht="15" customHeight="1" x14ac:dyDescent="0.2">
      <c r="B85" s="37">
        <v>82</v>
      </c>
      <c r="C85" s="101" t="s">
        <v>370</v>
      </c>
      <c r="D85" s="50">
        <v>0.693268</v>
      </c>
      <c r="E85" s="34" t="s">
        <v>335</v>
      </c>
      <c r="F85" s="34" t="s">
        <v>447</v>
      </c>
      <c r="G85" s="18"/>
      <c r="H85" s="127" t="s">
        <v>101</v>
      </c>
      <c r="I85" s="80" t="s">
        <v>155</v>
      </c>
      <c r="J85" s="147">
        <v>0.69938699999999998</v>
      </c>
      <c r="K85" s="82">
        <v>26.9</v>
      </c>
      <c r="L85" s="82">
        <v>696</v>
      </c>
      <c r="M85" s="83">
        <v>100</v>
      </c>
      <c r="N85" s="83">
        <v>100</v>
      </c>
      <c r="O85" s="82">
        <v>823</v>
      </c>
      <c r="P85" s="83">
        <v>100</v>
      </c>
      <c r="Q85" s="83">
        <v>6.8</v>
      </c>
      <c r="R85" s="83">
        <v>87.4</v>
      </c>
      <c r="S85" s="83">
        <v>39.299999999999997</v>
      </c>
      <c r="T85" s="83">
        <v>87.1</v>
      </c>
      <c r="U85" s="83">
        <v>0.4</v>
      </c>
    </row>
    <row r="86" spans="2:21" ht="15" customHeight="1" x14ac:dyDescent="0.2">
      <c r="B86" s="37">
        <v>83</v>
      </c>
      <c r="C86" s="101" t="s">
        <v>132</v>
      </c>
      <c r="D86" s="50">
        <v>0.692824</v>
      </c>
      <c r="E86" s="34" t="s">
        <v>98</v>
      </c>
      <c r="F86" s="34" t="s">
        <v>57</v>
      </c>
      <c r="G86" s="18"/>
      <c r="H86" s="128" t="s">
        <v>101</v>
      </c>
      <c r="I86" s="80" t="s">
        <v>156</v>
      </c>
      <c r="J86" s="147">
        <v>0.53207000000000004</v>
      </c>
      <c r="K86" s="82">
        <v>45.6</v>
      </c>
      <c r="L86" s="82">
        <v>243.7</v>
      </c>
      <c r="M86" s="83">
        <v>45.1</v>
      </c>
      <c r="N86" s="83">
        <v>45.4</v>
      </c>
      <c r="O86" s="82">
        <v>901</v>
      </c>
      <c r="P86" s="83">
        <v>80.400000000000006</v>
      </c>
      <c r="Q86" s="83">
        <v>6.4</v>
      </c>
      <c r="R86" s="83">
        <v>82.6</v>
      </c>
      <c r="S86" s="83">
        <v>13.9</v>
      </c>
      <c r="T86" s="83">
        <v>71.599999999999994</v>
      </c>
      <c r="U86" s="83">
        <v>0.7</v>
      </c>
    </row>
    <row r="87" spans="2:21" ht="15" customHeight="1" x14ac:dyDescent="0.2">
      <c r="B87" s="37">
        <v>84</v>
      </c>
      <c r="C87" s="101" t="s">
        <v>392</v>
      </c>
      <c r="D87" s="50">
        <v>0.69133800000000001</v>
      </c>
      <c r="E87" s="34" t="s">
        <v>341</v>
      </c>
      <c r="F87" s="34" t="s">
        <v>447</v>
      </c>
      <c r="G87" s="18"/>
      <c r="H87" s="128" t="s">
        <v>101</v>
      </c>
      <c r="I87" s="80" t="s">
        <v>157</v>
      </c>
      <c r="J87" s="147">
        <v>0.59562000000000004</v>
      </c>
      <c r="K87" s="82">
        <v>21.4</v>
      </c>
      <c r="L87" s="82">
        <v>129.30000000000001</v>
      </c>
      <c r="M87" s="83">
        <v>84.1</v>
      </c>
      <c r="N87" s="83">
        <v>58.7</v>
      </c>
      <c r="O87" s="82">
        <v>902</v>
      </c>
      <c r="P87" s="83">
        <v>44.7</v>
      </c>
      <c r="Q87" s="83">
        <v>6.5</v>
      </c>
      <c r="R87" s="83">
        <v>50.9</v>
      </c>
      <c r="S87" s="83">
        <v>16.100000000000001</v>
      </c>
      <c r="T87" s="83">
        <v>60.1</v>
      </c>
      <c r="U87" s="83">
        <v>0.3</v>
      </c>
    </row>
    <row r="88" spans="2:21" ht="15" customHeight="1" x14ac:dyDescent="0.2">
      <c r="B88" s="37">
        <v>85</v>
      </c>
      <c r="C88" s="101" t="s">
        <v>425</v>
      </c>
      <c r="D88" s="50">
        <v>0.69092399999999998</v>
      </c>
      <c r="E88" s="34" t="s">
        <v>421</v>
      </c>
      <c r="F88" s="34" t="s">
        <v>449</v>
      </c>
      <c r="G88" s="18"/>
      <c r="H88" s="73" t="s">
        <v>101</v>
      </c>
      <c r="I88" s="80" t="s">
        <v>158</v>
      </c>
      <c r="J88" s="147">
        <v>0.61769099999999999</v>
      </c>
      <c r="K88" s="82">
        <v>31.8</v>
      </c>
      <c r="L88" s="82">
        <v>249.3</v>
      </c>
      <c r="M88" s="83">
        <v>88.5</v>
      </c>
      <c r="N88" s="83">
        <v>76.900000000000006</v>
      </c>
      <c r="O88" s="82">
        <v>901</v>
      </c>
      <c r="P88" s="83">
        <v>32.5</v>
      </c>
      <c r="Q88" s="83">
        <v>7.3</v>
      </c>
      <c r="R88" s="83">
        <v>61.7</v>
      </c>
      <c r="S88" s="83">
        <v>38</v>
      </c>
      <c r="T88" s="83">
        <v>82.7</v>
      </c>
      <c r="U88" s="83">
        <v>0.2</v>
      </c>
    </row>
    <row r="89" spans="2:21" ht="15" customHeight="1" x14ac:dyDescent="0.2">
      <c r="B89" s="37">
        <v>86</v>
      </c>
      <c r="C89" s="101" t="s">
        <v>384</v>
      </c>
      <c r="D89" s="50">
        <v>0.69052400000000003</v>
      </c>
      <c r="E89" s="34" t="s">
        <v>338</v>
      </c>
      <c r="F89" s="34" t="s">
        <v>447</v>
      </c>
      <c r="G89" s="18"/>
      <c r="H89" s="127" t="s">
        <v>102</v>
      </c>
      <c r="I89" s="80" t="s">
        <v>159</v>
      </c>
      <c r="J89" s="147">
        <v>0.68181499999999995</v>
      </c>
      <c r="K89" s="82">
        <v>20.399999999999999</v>
      </c>
      <c r="L89" s="82">
        <v>382.6</v>
      </c>
      <c r="M89" s="83">
        <v>71.599999999999994</v>
      </c>
      <c r="N89" s="83">
        <v>51.1</v>
      </c>
      <c r="O89" s="82">
        <v>800</v>
      </c>
      <c r="P89" s="83">
        <v>82.9</v>
      </c>
      <c r="Q89" s="83">
        <v>7.8</v>
      </c>
      <c r="R89" s="83">
        <v>85.9</v>
      </c>
      <c r="S89" s="83">
        <v>41.8</v>
      </c>
      <c r="T89" s="83">
        <v>84.7</v>
      </c>
      <c r="U89" s="83">
        <v>0.7</v>
      </c>
    </row>
    <row r="90" spans="2:21" ht="15" customHeight="1" x14ac:dyDescent="0.2">
      <c r="B90" s="37">
        <v>87</v>
      </c>
      <c r="C90" s="101" t="s">
        <v>287</v>
      </c>
      <c r="D90" s="50">
        <v>0.69051899999999999</v>
      </c>
      <c r="E90" s="34" t="s">
        <v>287</v>
      </c>
      <c r="F90" s="34" t="s">
        <v>288</v>
      </c>
      <c r="G90" s="18"/>
      <c r="H90" s="127" t="s">
        <v>102</v>
      </c>
      <c r="I90" s="80" t="s">
        <v>160</v>
      </c>
      <c r="J90" s="147">
        <v>0.68532000000000004</v>
      </c>
      <c r="K90" s="82">
        <v>23</v>
      </c>
      <c r="L90" s="82">
        <v>378.5</v>
      </c>
      <c r="M90" s="83">
        <v>85.6</v>
      </c>
      <c r="N90" s="83">
        <v>86.7</v>
      </c>
      <c r="O90" s="82">
        <v>857</v>
      </c>
      <c r="P90" s="83">
        <v>76.900000000000006</v>
      </c>
      <c r="Q90" s="83">
        <v>7.1</v>
      </c>
      <c r="R90" s="83">
        <v>72</v>
      </c>
      <c r="S90" s="83">
        <v>42.3</v>
      </c>
      <c r="T90" s="83">
        <v>73.400000000000006</v>
      </c>
      <c r="U90" s="83">
        <v>0.7</v>
      </c>
    </row>
    <row r="91" spans="2:21" ht="15" customHeight="1" x14ac:dyDescent="0.2">
      <c r="B91" s="37">
        <v>88</v>
      </c>
      <c r="C91" s="101" t="s">
        <v>426</v>
      </c>
      <c r="D91" s="50">
        <v>0.69008100000000006</v>
      </c>
      <c r="E91" s="34" t="s">
        <v>421</v>
      </c>
      <c r="F91" s="34" t="s">
        <v>449</v>
      </c>
      <c r="G91" s="18"/>
      <c r="H91" s="128" t="s">
        <v>102</v>
      </c>
      <c r="I91" s="80" t="s">
        <v>161</v>
      </c>
      <c r="J91" s="147">
        <v>0.64727000000000001</v>
      </c>
      <c r="K91" s="82">
        <v>23.9</v>
      </c>
      <c r="L91" s="82">
        <v>335.4</v>
      </c>
      <c r="M91" s="83">
        <v>54.9</v>
      </c>
      <c r="N91" s="83">
        <v>54.9</v>
      </c>
      <c r="O91" s="82">
        <v>764</v>
      </c>
      <c r="P91" s="83">
        <v>52.9</v>
      </c>
      <c r="Q91" s="83">
        <v>8.1</v>
      </c>
      <c r="R91" s="83">
        <v>86.8</v>
      </c>
      <c r="S91" s="83">
        <v>59.8</v>
      </c>
      <c r="T91" s="83">
        <v>70.5</v>
      </c>
      <c r="U91" s="83">
        <v>0.3</v>
      </c>
    </row>
    <row r="92" spans="2:21" ht="15" customHeight="1" x14ac:dyDescent="0.2">
      <c r="B92" s="37">
        <v>89</v>
      </c>
      <c r="C92" s="101" t="s">
        <v>26</v>
      </c>
      <c r="D92" s="50">
        <v>0.68996100000000005</v>
      </c>
      <c r="E92" s="34" t="s">
        <v>87</v>
      </c>
      <c r="F92" s="34" t="s">
        <v>446</v>
      </c>
      <c r="G92" s="18"/>
      <c r="H92" s="128" t="s">
        <v>98</v>
      </c>
      <c r="I92" s="80" t="s">
        <v>162</v>
      </c>
      <c r="J92" s="147">
        <v>0.64503200000000005</v>
      </c>
      <c r="K92" s="82">
        <v>28.7</v>
      </c>
      <c r="L92" s="82">
        <v>609.1</v>
      </c>
      <c r="M92" s="83">
        <v>74.5</v>
      </c>
      <c r="N92" s="83">
        <v>88.3</v>
      </c>
      <c r="O92" s="82">
        <v>881</v>
      </c>
      <c r="P92" s="83">
        <v>100</v>
      </c>
      <c r="Q92" s="83">
        <v>7.8</v>
      </c>
      <c r="R92" s="83">
        <v>61.6</v>
      </c>
      <c r="S92" s="83">
        <v>47.9</v>
      </c>
      <c r="T92" s="83">
        <v>67</v>
      </c>
      <c r="U92" s="83">
        <v>0.9</v>
      </c>
    </row>
    <row r="93" spans="2:21" ht="15" customHeight="1" x14ac:dyDescent="0.2">
      <c r="B93" s="37">
        <v>90</v>
      </c>
      <c r="C93" s="101" t="s">
        <v>350</v>
      </c>
      <c r="D93" s="50">
        <v>0.68989100000000003</v>
      </c>
      <c r="E93" s="34" t="s">
        <v>330</v>
      </c>
      <c r="F93" s="34" t="s">
        <v>447</v>
      </c>
      <c r="G93" s="18"/>
      <c r="H93" s="73" t="s">
        <v>102</v>
      </c>
      <c r="I93" s="80" t="s">
        <v>163</v>
      </c>
      <c r="J93" s="147">
        <v>0.57118500000000005</v>
      </c>
      <c r="K93" s="82">
        <v>26.3</v>
      </c>
      <c r="L93" s="82">
        <v>552.9</v>
      </c>
      <c r="M93" s="83">
        <v>78.099999999999994</v>
      </c>
      <c r="N93" s="83">
        <v>82.4</v>
      </c>
      <c r="O93" s="82">
        <v>897</v>
      </c>
      <c r="P93" s="83">
        <v>100</v>
      </c>
      <c r="Q93" s="83">
        <v>6.9</v>
      </c>
      <c r="R93" s="83">
        <v>43.5</v>
      </c>
      <c r="S93" s="83">
        <v>28.9</v>
      </c>
      <c r="T93" s="83">
        <v>23.8</v>
      </c>
      <c r="U93" s="83">
        <v>1.5</v>
      </c>
    </row>
    <row r="94" spans="2:21" ht="15" customHeight="1" x14ac:dyDescent="0.2">
      <c r="B94" s="37">
        <v>91</v>
      </c>
      <c r="C94" s="101" t="s">
        <v>373</v>
      </c>
      <c r="D94" s="50">
        <v>0.68892100000000001</v>
      </c>
      <c r="E94" s="34" t="s">
        <v>336</v>
      </c>
      <c r="F94" s="34" t="s">
        <v>447</v>
      </c>
      <c r="G94" s="18"/>
      <c r="H94" s="128" t="s">
        <v>103</v>
      </c>
      <c r="I94" s="80" t="s">
        <v>164</v>
      </c>
      <c r="J94" s="147">
        <v>0.629251</v>
      </c>
      <c r="K94" s="82">
        <v>39.1</v>
      </c>
      <c r="L94" s="82">
        <v>181</v>
      </c>
      <c r="M94" s="83">
        <v>89.8</v>
      </c>
      <c r="N94" s="83">
        <v>71.599999999999994</v>
      </c>
      <c r="O94" s="82">
        <v>966</v>
      </c>
      <c r="P94" s="83">
        <v>83.1</v>
      </c>
      <c r="Q94" s="83">
        <v>6.3</v>
      </c>
      <c r="R94" s="83">
        <v>72.7</v>
      </c>
      <c r="S94" s="83">
        <v>44.6</v>
      </c>
      <c r="T94" s="83">
        <v>45</v>
      </c>
      <c r="U94" s="83">
        <v>1</v>
      </c>
    </row>
    <row r="95" spans="2:21" ht="15" customHeight="1" x14ac:dyDescent="0.2">
      <c r="B95" s="37">
        <v>92</v>
      </c>
      <c r="C95" s="101" t="s">
        <v>391</v>
      </c>
      <c r="D95" s="50">
        <v>0.68773700000000004</v>
      </c>
      <c r="E95" s="34" t="s">
        <v>341</v>
      </c>
      <c r="F95" s="34" t="s">
        <v>447</v>
      </c>
      <c r="G95" s="18"/>
      <c r="H95" s="73" t="s">
        <v>99</v>
      </c>
      <c r="I95" s="80" t="s">
        <v>165</v>
      </c>
      <c r="J95" s="147">
        <v>0.65445699999999996</v>
      </c>
      <c r="K95" s="82">
        <v>32.4</v>
      </c>
      <c r="L95" s="82">
        <v>135.19999999999999</v>
      </c>
      <c r="M95" s="83">
        <v>81</v>
      </c>
      <c r="N95" s="83">
        <v>100</v>
      </c>
      <c r="O95" s="82">
        <v>890</v>
      </c>
      <c r="P95" s="83">
        <v>56.1</v>
      </c>
      <c r="Q95" s="83">
        <v>6.5</v>
      </c>
      <c r="R95" s="83">
        <v>77</v>
      </c>
      <c r="S95" s="83">
        <v>36.799999999999997</v>
      </c>
      <c r="T95" s="83">
        <v>54.1</v>
      </c>
      <c r="U95" s="83">
        <v>0.9</v>
      </c>
    </row>
    <row r="96" spans="2:21" ht="15" customHeight="1" x14ac:dyDescent="0.2">
      <c r="B96" s="37">
        <v>93</v>
      </c>
      <c r="C96" s="101" t="s">
        <v>389</v>
      </c>
      <c r="D96" s="50">
        <v>0.68716999999999995</v>
      </c>
      <c r="E96" s="34" t="s">
        <v>340</v>
      </c>
      <c r="F96" s="34" t="s">
        <v>447</v>
      </c>
      <c r="G96" s="18"/>
      <c r="H96" s="127" t="s">
        <v>103</v>
      </c>
      <c r="I96" s="80" t="s">
        <v>166</v>
      </c>
      <c r="J96" s="147">
        <v>0.70135199999999998</v>
      </c>
      <c r="K96" s="82">
        <v>38.299999999999997</v>
      </c>
      <c r="L96" s="82">
        <v>111.3</v>
      </c>
      <c r="M96" s="83">
        <v>95.6</v>
      </c>
      <c r="N96" s="83">
        <v>100</v>
      </c>
      <c r="O96" s="82">
        <v>996</v>
      </c>
      <c r="P96" s="83">
        <v>79.5</v>
      </c>
      <c r="Q96" s="83">
        <v>6.5</v>
      </c>
      <c r="R96" s="83">
        <v>79.599999999999994</v>
      </c>
      <c r="S96" s="83">
        <v>53.5</v>
      </c>
      <c r="T96" s="83">
        <v>57.6</v>
      </c>
      <c r="U96" s="83">
        <v>0.6</v>
      </c>
    </row>
    <row r="97" spans="2:21" ht="15" customHeight="1" x14ac:dyDescent="0.2">
      <c r="B97" s="37">
        <v>94</v>
      </c>
      <c r="C97" s="101" t="s">
        <v>419</v>
      </c>
      <c r="D97" s="50">
        <v>0.68634700000000004</v>
      </c>
      <c r="E97" s="34" t="s">
        <v>403</v>
      </c>
      <c r="F97" s="34" t="s">
        <v>448</v>
      </c>
      <c r="G97" s="18"/>
      <c r="H97" s="127" t="s">
        <v>103</v>
      </c>
      <c r="I97" s="80" t="s">
        <v>167</v>
      </c>
      <c r="J97" s="147">
        <v>0.54012099999999996</v>
      </c>
      <c r="K97" s="82">
        <v>44.4</v>
      </c>
      <c r="L97" s="82">
        <v>96.4</v>
      </c>
      <c r="M97" s="83">
        <v>72.5</v>
      </c>
      <c r="N97" s="83">
        <v>39.6</v>
      </c>
      <c r="O97" s="82">
        <v>719</v>
      </c>
      <c r="P97" s="83">
        <v>56.1</v>
      </c>
      <c r="Q97" s="83">
        <v>5.5</v>
      </c>
      <c r="R97" s="83">
        <v>81.2</v>
      </c>
      <c r="S97" s="83">
        <v>29.7</v>
      </c>
      <c r="T97" s="83">
        <v>54.8</v>
      </c>
      <c r="U97" s="83">
        <v>0.3</v>
      </c>
    </row>
    <row r="98" spans="2:21" ht="15" customHeight="1" x14ac:dyDescent="0.2">
      <c r="B98" s="37">
        <v>95</v>
      </c>
      <c r="C98" s="101" t="s">
        <v>224</v>
      </c>
      <c r="D98" s="50">
        <v>0.68535400000000002</v>
      </c>
      <c r="E98" s="34" t="s">
        <v>198</v>
      </c>
      <c r="F98" s="34" t="s">
        <v>204</v>
      </c>
      <c r="G98" s="18"/>
      <c r="H98" s="127" t="s">
        <v>95</v>
      </c>
      <c r="I98" s="80" t="s">
        <v>168</v>
      </c>
      <c r="J98" s="147">
        <v>0.59219699999999997</v>
      </c>
      <c r="K98" s="82">
        <v>32.9</v>
      </c>
      <c r="L98" s="82">
        <v>192</v>
      </c>
      <c r="M98" s="83">
        <v>82.6</v>
      </c>
      <c r="N98" s="83">
        <v>67.2</v>
      </c>
      <c r="O98" s="82">
        <v>926</v>
      </c>
      <c r="P98" s="83">
        <v>51.3</v>
      </c>
      <c r="Q98" s="83">
        <v>7.2</v>
      </c>
      <c r="R98" s="83">
        <v>72.900000000000006</v>
      </c>
      <c r="S98" s="83">
        <v>18.7</v>
      </c>
      <c r="T98" s="83">
        <v>57.4</v>
      </c>
      <c r="U98" s="83">
        <v>1.1000000000000001</v>
      </c>
    </row>
    <row r="99" spans="2:21" ht="15" customHeight="1" x14ac:dyDescent="0.2">
      <c r="B99" s="37">
        <v>96</v>
      </c>
      <c r="C99" s="101" t="s">
        <v>160</v>
      </c>
      <c r="D99" s="50">
        <v>0.68532000000000004</v>
      </c>
      <c r="E99" s="34" t="s">
        <v>102</v>
      </c>
      <c r="F99" s="34" t="s">
        <v>57</v>
      </c>
      <c r="G99" s="18"/>
      <c r="H99" s="127" t="s">
        <v>95</v>
      </c>
      <c r="I99" s="80" t="s">
        <v>169</v>
      </c>
      <c r="J99" s="147">
        <v>0.59125099999999997</v>
      </c>
      <c r="K99" s="82">
        <v>30.6</v>
      </c>
      <c r="L99" s="82">
        <v>251.8</v>
      </c>
      <c r="M99" s="83">
        <v>77.400000000000006</v>
      </c>
      <c r="N99" s="83">
        <v>49.3</v>
      </c>
      <c r="O99" s="82">
        <v>1027</v>
      </c>
      <c r="P99" s="83">
        <v>72.3</v>
      </c>
      <c r="Q99" s="83">
        <v>6.4</v>
      </c>
      <c r="R99" s="83">
        <v>61.9</v>
      </c>
      <c r="S99" s="83">
        <v>36.5</v>
      </c>
      <c r="T99" s="83">
        <v>51.3</v>
      </c>
      <c r="U99" s="83">
        <v>0.3</v>
      </c>
    </row>
    <row r="100" spans="2:21" ht="15" customHeight="1" x14ac:dyDescent="0.2">
      <c r="B100" s="37">
        <v>97</v>
      </c>
      <c r="C100" s="101" t="s">
        <v>144</v>
      </c>
      <c r="D100" s="50">
        <v>0.68475299999999995</v>
      </c>
      <c r="E100" s="34" t="s">
        <v>99</v>
      </c>
      <c r="F100" s="34" t="s">
        <v>57</v>
      </c>
      <c r="G100" s="18"/>
      <c r="H100" s="128" t="s">
        <v>94</v>
      </c>
      <c r="I100" s="80" t="s">
        <v>170</v>
      </c>
      <c r="J100" s="147">
        <v>0.59152700000000003</v>
      </c>
      <c r="K100" s="82">
        <v>33.5</v>
      </c>
      <c r="L100" s="82">
        <v>244</v>
      </c>
      <c r="M100" s="83">
        <v>72.5</v>
      </c>
      <c r="N100" s="83">
        <v>81.7</v>
      </c>
      <c r="O100" s="82">
        <v>928</v>
      </c>
      <c r="P100" s="83">
        <v>80.5</v>
      </c>
      <c r="Q100" s="83">
        <v>6.3</v>
      </c>
      <c r="R100" s="83">
        <v>66.7</v>
      </c>
      <c r="S100" s="83">
        <v>20.6</v>
      </c>
      <c r="T100" s="83">
        <v>40.1</v>
      </c>
      <c r="U100" s="83">
        <v>0.3</v>
      </c>
    </row>
    <row r="101" spans="2:21" ht="15" customHeight="1" x14ac:dyDescent="0.2">
      <c r="B101" s="37">
        <v>98</v>
      </c>
      <c r="C101" s="101" t="s">
        <v>13</v>
      </c>
      <c r="D101" s="50">
        <v>0.68243699999999996</v>
      </c>
      <c r="E101" s="34" t="s">
        <v>87</v>
      </c>
      <c r="F101" s="34" t="s">
        <v>446</v>
      </c>
      <c r="G101" s="18"/>
      <c r="H101" s="73" t="s">
        <v>94</v>
      </c>
      <c r="I101" s="80" t="s">
        <v>171</v>
      </c>
      <c r="J101" s="147">
        <v>0.57476799999999995</v>
      </c>
      <c r="K101" s="82">
        <v>41.6</v>
      </c>
      <c r="L101" s="82">
        <v>250.2</v>
      </c>
      <c r="M101" s="83">
        <v>59.8</v>
      </c>
      <c r="N101" s="83">
        <v>58.8</v>
      </c>
      <c r="O101" s="82">
        <v>951</v>
      </c>
      <c r="P101" s="83">
        <v>79.3</v>
      </c>
      <c r="Q101" s="83">
        <v>6.8</v>
      </c>
      <c r="R101" s="83">
        <v>74.400000000000006</v>
      </c>
      <c r="S101" s="83">
        <v>28.6</v>
      </c>
      <c r="T101" s="83">
        <v>65.599999999999994</v>
      </c>
      <c r="U101" s="83">
        <v>0.4</v>
      </c>
    </row>
    <row r="102" spans="2:21" ht="15" customHeight="1" x14ac:dyDescent="0.2">
      <c r="B102" s="37">
        <v>99</v>
      </c>
      <c r="C102" s="101" t="s">
        <v>159</v>
      </c>
      <c r="D102" s="50">
        <v>0.68181499999999995</v>
      </c>
      <c r="E102" s="34" t="s">
        <v>102</v>
      </c>
      <c r="F102" s="34" t="s">
        <v>57</v>
      </c>
      <c r="G102" s="18"/>
      <c r="H102" s="127" t="s">
        <v>95</v>
      </c>
      <c r="I102" s="80" t="s">
        <v>172</v>
      </c>
      <c r="J102" s="147">
        <v>0.70483700000000005</v>
      </c>
      <c r="K102" s="82">
        <v>36</v>
      </c>
      <c r="L102" s="82">
        <v>251.8</v>
      </c>
      <c r="M102" s="83">
        <v>100</v>
      </c>
      <c r="N102" s="83">
        <v>77.3</v>
      </c>
      <c r="O102" s="82">
        <v>919</v>
      </c>
      <c r="P102" s="83">
        <v>100</v>
      </c>
      <c r="Q102" s="83">
        <v>7.2</v>
      </c>
      <c r="R102" s="83">
        <v>81.099999999999994</v>
      </c>
      <c r="S102" s="83">
        <v>48.2</v>
      </c>
      <c r="T102" s="83">
        <v>73.900000000000006</v>
      </c>
      <c r="U102" s="83">
        <v>0.8</v>
      </c>
    </row>
    <row r="103" spans="2:21" ht="15" customHeight="1" x14ac:dyDescent="0.2">
      <c r="B103" s="37">
        <v>100</v>
      </c>
      <c r="C103" s="101" t="s">
        <v>382</v>
      </c>
      <c r="D103" s="50">
        <v>0.68126100000000001</v>
      </c>
      <c r="E103" s="34" t="s">
        <v>338</v>
      </c>
      <c r="F103" s="34" t="s">
        <v>447</v>
      </c>
      <c r="G103" s="18"/>
      <c r="H103" s="128" t="s">
        <v>94</v>
      </c>
      <c r="I103" s="80" t="s">
        <v>173</v>
      </c>
      <c r="J103" s="147">
        <v>0.62504499999999996</v>
      </c>
      <c r="K103" s="82">
        <v>33.4</v>
      </c>
      <c r="L103" s="82">
        <v>246</v>
      </c>
      <c r="M103" s="83">
        <v>83.4</v>
      </c>
      <c r="N103" s="83">
        <v>76.3</v>
      </c>
      <c r="O103" s="82">
        <v>885</v>
      </c>
      <c r="P103" s="83">
        <v>71.8</v>
      </c>
      <c r="Q103" s="83">
        <v>7.3</v>
      </c>
      <c r="R103" s="83">
        <v>70.5</v>
      </c>
      <c r="S103" s="83">
        <v>24.1</v>
      </c>
      <c r="T103" s="83">
        <v>66.3</v>
      </c>
      <c r="U103" s="83">
        <v>0.4</v>
      </c>
    </row>
    <row r="104" spans="2:21" ht="15" customHeight="1" x14ac:dyDescent="0.2">
      <c r="B104" s="37">
        <v>101</v>
      </c>
      <c r="C104" s="101" t="s">
        <v>227</v>
      </c>
      <c r="D104" s="50">
        <v>0.68025599999999997</v>
      </c>
      <c r="E104" s="34" t="s">
        <v>202</v>
      </c>
      <c r="F104" s="34" t="s">
        <v>204</v>
      </c>
      <c r="G104" s="18"/>
      <c r="H104" s="127" t="s">
        <v>94</v>
      </c>
      <c r="I104" s="80" t="s">
        <v>174</v>
      </c>
      <c r="J104" s="147">
        <v>0.60660999999999998</v>
      </c>
      <c r="K104" s="82">
        <v>26.2</v>
      </c>
      <c r="L104" s="82">
        <v>239.4</v>
      </c>
      <c r="M104" s="83">
        <v>61.5</v>
      </c>
      <c r="N104" s="83">
        <v>55.3</v>
      </c>
      <c r="O104" s="82">
        <v>995</v>
      </c>
      <c r="P104" s="83">
        <v>32.9</v>
      </c>
      <c r="Q104" s="83">
        <v>8.1999999999999993</v>
      </c>
      <c r="R104" s="83">
        <v>78.099999999999994</v>
      </c>
      <c r="S104" s="83">
        <v>20.2</v>
      </c>
      <c r="T104" s="83">
        <v>89.8</v>
      </c>
      <c r="U104" s="83">
        <v>0.2</v>
      </c>
    </row>
    <row r="105" spans="2:21" ht="15" customHeight="1" x14ac:dyDescent="0.2">
      <c r="B105" s="37">
        <v>102</v>
      </c>
      <c r="C105" s="101" t="s">
        <v>311</v>
      </c>
      <c r="D105" s="50">
        <v>0.68019600000000002</v>
      </c>
      <c r="E105" s="34" t="s">
        <v>278</v>
      </c>
      <c r="F105" s="34" t="s">
        <v>288</v>
      </c>
      <c r="G105" s="18"/>
      <c r="H105" s="128" t="s">
        <v>102</v>
      </c>
      <c r="I105" s="80" t="s">
        <v>175</v>
      </c>
      <c r="J105" s="147">
        <v>0.66102499999999997</v>
      </c>
      <c r="K105" s="82">
        <v>21.6</v>
      </c>
      <c r="L105" s="82">
        <v>366.6</v>
      </c>
      <c r="M105" s="83">
        <v>70.599999999999994</v>
      </c>
      <c r="N105" s="83">
        <v>47.9</v>
      </c>
      <c r="O105" s="82">
        <v>895</v>
      </c>
      <c r="P105" s="83">
        <v>80.8</v>
      </c>
      <c r="Q105" s="83">
        <v>7.9</v>
      </c>
      <c r="R105" s="83">
        <v>77.2</v>
      </c>
      <c r="S105" s="83">
        <v>47.4</v>
      </c>
      <c r="T105" s="83">
        <v>70.5</v>
      </c>
      <c r="U105" s="83">
        <v>0.7</v>
      </c>
    </row>
    <row r="106" spans="2:21" ht="15" customHeight="1" x14ac:dyDescent="0.2">
      <c r="B106" s="37">
        <v>103</v>
      </c>
      <c r="C106" s="101" t="s">
        <v>188</v>
      </c>
      <c r="D106" s="50">
        <v>0.67872600000000005</v>
      </c>
      <c r="E106" s="34" t="s">
        <v>98</v>
      </c>
      <c r="F106" s="34" t="s">
        <v>57</v>
      </c>
      <c r="G106" s="18"/>
      <c r="H106" s="128" t="s">
        <v>102</v>
      </c>
      <c r="I106" s="80" t="s">
        <v>176</v>
      </c>
      <c r="J106" s="147">
        <v>0.74161500000000002</v>
      </c>
      <c r="K106" s="82">
        <v>27.4</v>
      </c>
      <c r="L106" s="82">
        <v>364</v>
      </c>
      <c r="M106" s="83">
        <v>93.5</v>
      </c>
      <c r="N106" s="83">
        <v>100</v>
      </c>
      <c r="O106" s="82">
        <v>862</v>
      </c>
      <c r="P106" s="83">
        <v>78.3</v>
      </c>
      <c r="Q106" s="83">
        <v>7.4</v>
      </c>
      <c r="R106" s="83">
        <v>90.1</v>
      </c>
      <c r="S106" s="83">
        <v>49</v>
      </c>
      <c r="T106" s="83">
        <v>93.4</v>
      </c>
      <c r="U106" s="83">
        <v>0.6</v>
      </c>
    </row>
    <row r="107" spans="2:21" ht="15" customHeight="1" x14ac:dyDescent="0.2">
      <c r="B107" s="37">
        <v>104</v>
      </c>
      <c r="C107" s="101" t="s">
        <v>112</v>
      </c>
      <c r="D107" s="50">
        <v>0.67738399999999999</v>
      </c>
      <c r="E107" s="34" t="s">
        <v>92</v>
      </c>
      <c r="F107" s="34" t="s">
        <v>57</v>
      </c>
      <c r="G107" s="18"/>
      <c r="H107" s="73" t="s">
        <v>104</v>
      </c>
      <c r="I107" s="80" t="s">
        <v>177</v>
      </c>
      <c r="J107" s="147">
        <v>0.58389899999999995</v>
      </c>
      <c r="K107" s="82">
        <v>27.7</v>
      </c>
      <c r="L107" s="82">
        <v>844.6</v>
      </c>
      <c r="M107" s="83">
        <v>62</v>
      </c>
      <c r="N107" s="83">
        <v>89.6</v>
      </c>
      <c r="O107" s="82">
        <v>902</v>
      </c>
      <c r="P107" s="83">
        <v>100</v>
      </c>
      <c r="Q107" s="83">
        <v>8</v>
      </c>
      <c r="R107" s="83">
        <v>61.1</v>
      </c>
      <c r="S107" s="83">
        <v>39</v>
      </c>
      <c r="T107" s="83">
        <v>51.7</v>
      </c>
      <c r="U107" s="83">
        <v>0.3</v>
      </c>
    </row>
    <row r="108" spans="2:21" ht="15" customHeight="1" x14ac:dyDescent="0.2">
      <c r="B108" s="37">
        <v>105</v>
      </c>
      <c r="C108" s="101" t="s">
        <v>229</v>
      </c>
      <c r="D108" s="50">
        <v>0.67278400000000005</v>
      </c>
      <c r="E108" s="34" t="s">
        <v>202</v>
      </c>
      <c r="F108" s="34" t="s">
        <v>204</v>
      </c>
      <c r="G108" s="18"/>
      <c r="H108" s="127" t="s">
        <v>104</v>
      </c>
      <c r="I108" s="80" t="s">
        <v>433</v>
      </c>
      <c r="J108" s="147">
        <v>0.660829</v>
      </c>
      <c r="K108" s="82">
        <v>37</v>
      </c>
      <c r="L108" s="82">
        <v>691.1</v>
      </c>
      <c r="M108" s="83">
        <v>88.7</v>
      </c>
      <c r="N108" s="83">
        <v>83.9</v>
      </c>
      <c r="O108" s="82">
        <v>882</v>
      </c>
      <c r="P108" s="83">
        <v>100</v>
      </c>
      <c r="Q108" s="83">
        <v>8</v>
      </c>
      <c r="R108" s="83">
        <v>70.599999999999994</v>
      </c>
      <c r="S108" s="83">
        <v>61.5</v>
      </c>
      <c r="T108" s="83">
        <v>88.8</v>
      </c>
      <c r="U108" s="83">
        <v>0.3</v>
      </c>
    </row>
    <row r="109" spans="2:21" ht="15" customHeight="1" x14ac:dyDescent="0.2">
      <c r="B109" s="37">
        <v>106</v>
      </c>
      <c r="C109" s="101" t="s">
        <v>197</v>
      </c>
      <c r="D109" s="50">
        <v>0.67160399999999998</v>
      </c>
      <c r="E109" s="34" t="s">
        <v>197</v>
      </c>
      <c r="F109" s="34" t="s">
        <v>204</v>
      </c>
      <c r="G109" s="18"/>
      <c r="H109" s="128" t="s">
        <v>97</v>
      </c>
      <c r="I109" s="80" t="s">
        <v>178</v>
      </c>
      <c r="J109" s="147">
        <v>0.57881199999999999</v>
      </c>
      <c r="K109" s="82">
        <v>29.6</v>
      </c>
      <c r="L109" s="82">
        <v>243.4</v>
      </c>
      <c r="M109" s="83">
        <v>75.7</v>
      </c>
      <c r="N109" s="83">
        <v>55.7</v>
      </c>
      <c r="O109" s="82">
        <v>920</v>
      </c>
      <c r="P109" s="83">
        <v>61.9</v>
      </c>
      <c r="Q109" s="83">
        <v>5.7</v>
      </c>
      <c r="R109" s="83">
        <v>63.9</v>
      </c>
      <c r="S109" s="83">
        <v>10.7</v>
      </c>
      <c r="T109" s="83">
        <v>77.5</v>
      </c>
      <c r="U109" s="83">
        <v>0.5</v>
      </c>
    </row>
    <row r="110" spans="2:21" ht="15" customHeight="1" x14ac:dyDescent="0.2">
      <c r="B110" s="37">
        <v>107</v>
      </c>
      <c r="C110" s="101" t="s">
        <v>233</v>
      </c>
      <c r="D110" s="50">
        <v>0.67138200000000003</v>
      </c>
      <c r="E110" s="34" t="s">
        <v>196</v>
      </c>
      <c r="F110" s="34" t="s">
        <v>204</v>
      </c>
      <c r="G110" s="18"/>
      <c r="H110" s="128" t="s">
        <v>97</v>
      </c>
      <c r="I110" s="80" t="s">
        <v>179</v>
      </c>
      <c r="J110" s="147">
        <v>0.542126</v>
      </c>
      <c r="K110" s="82">
        <v>35.799999999999997</v>
      </c>
      <c r="L110" s="82">
        <v>251</v>
      </c>
      <c r="M110" s="83">
        <v>80</v>
      </c>
      <c r="N110" s="83">
        <v>49</v>
      </c>
      <c r="O110" s="82">
        <v>841</v>
      </c>
      <c r="P110" s="83">
        <v>45.5</v>
      </c>
      <c r="Q110" s="83">
        <v>5.3</v>
      </c>
      <c r="R110" s="83">
        <v>57.9</v>
      </c>
      <c r="S110" s="83">
        <v>25.4</v>
      </c>
      <c r="T110" s="83">
        <v>75.400000000000006</v>
      </c>
      <c r="U110" s="83">
        <v>0.1</v>
      </c>
    </row>
    <row r="111" spans="2:21" ht="15" customHeight="1" x14ac:dyDescent="0.2">
      <c r="B111" s="37">
        <v>108</v>
      </c>
      <c r="C111" s="101" t="s">
        <v>363</v>
      </c>
      <c r="D111" s="50">
        <v>0.67054400000000003</v>
      </c>
      <c r="E111" s="34" t="s">
        <v>334</v>
      </c>
      <c r="F111" s="34" t="s">
        <v>447</v>
      </c>
      <c r="G111" s="18"/>
      <c r="H111" s="73" t="s">
        <v>103</v>
      </c>
      <c r="I111" s="80" t="s">
        <v>180</v>
      </c>
      <c r="J111" s="147">
        <v>0.64729999999999999</v>
      </c>
      <c r="K111" s="82">
        <v>45.7</v>
      </c>
      <c r="L111" s="82">
        <v>163.19999999999999</v>
      </c>
      <c r="M111" s="83">
        <v>78.8</v>
      </c>
      <c r="N111" s="83">
        <v>66.900000000000006</v>
      </c>
      <c r="O111" s="82">
        <v>925</v>
      </c>
      <c r="P111" s="83">
        <v>82.5</v>
      </c>
      <c r="Q111" s="83">
        <v>6.4</v>
      </c>
      <c r="R111" s="83">
        <v>86.3</v>
      </c>
      <c r="S111" s="83">
        <v>57.5</v>
      </c>
      <c r="T111" s="83">
        <v>69.400000000000006</v>
      </c>
      <c r="U111" s="83">
        <v>0.5</v>
      </c>
    </row>
    <row r="112" spans="2:21" ht="15" customHeight="1" x14ac:dyDescent="0.2">
      <c r="B112" s="37">
        <v>109</v>
      </c>
      <c r="C112" s="101" t="s">
        <v>374</v>
      </c>
      <c r="D112" s="50">
        <v>0.66927000000000003</v>
      </c>
      <c r="E112" s="34" t="s">
        <v>336</v>
      </c>
      <c r="F112" s="34" t="s">
        <v>447</v>
      </c>
      <c r="G112" s="18"/>
      <c r="H112" s="128" t="s">
        <v>103</v>
      </c>
      <c r="I112" s="80" t="s">
        <v>181</v>
      </c>
      <c r="J112" s="147">
        <v>0.59274300000000002</v>
      </c>
      <c r="K112" s="82">
        <v>34.299999999999997</v>
      </c>
      <c r="L112" s="82">
        <v>169</v>
      </c>
      <c r="M112" s="83">
        <v>67.3</v>
      </c>
      <c r="N112" s="83">
        <v>65.5</v>
      </c>
      <c r="O112" s="82">
        <v>984</v>
      </c>
      <c r="P112" s="83">
        <v>61.3</v>
      </c>
      <c r="Q112" s="83">
        <v>5.8</v>
      </c>
      <c r="R112" s="83">
        <v>75.8</v>
      </c>
      <c r="S112" s="83">
        <v>20.100000000000001</v>
      </c>
      <c r="T112" s="83">
        <v>67.599999999999994</v>
      </c>
      <c r="U112" s="83">
        <v>0.2</v>
      </c>
    </row>
    <row r="113" spans="2:21" ht="15" customHeight="1" x14ac:dyDescent="0.2">
      <c r="B113" s="37">
        <v>110</v>
      </c>
      <c r="C113" s="101" t="s">
        <v>215</v>
      </c>
      <c r="D113" s="50">
        <v>0.66842400000000002</v>
      </c>
      <c r="E113" s="34" t="s">
        <v>197</v>
      </c>
      <c r="F113" s="34" t="s">
        <v>204</v>
      </c>
      <c r="G113" s="18"/>
      <c r="H113" s="73" t="s">
        <v>103</v>
      </c>
      <c r="I113" s="80" t="s">
        <v>182</v>
      </c>
      <c r="J113" s="147">
        <v>0.53366400000000003</v>
      </c>
      <c r="K113" s="82">
        <v>22.9</v>
      </c>
      <c r="L113" s="82">
        <v>54.3</v>
      </c>
      <c r="M113" s="83">
        <v>30</v>
      </c>
      <c r="N113" s="83">
        <v>54.5</v>
      </c>
      <c r="O113" s="82">
        <v>908</v>
      </c>
      <c r="P113" s="83">
        <v>11.9</v>
      </c>
      <c r="Q113" s="83">
        <v>6.9</v>
      </c>
      <c r="R113" s="83">
        <v>64.099999999999994</v>
      </c>
      <c r="S113" s="83">
        <v>7.3</v>
      </c>
      <c r="T113" s="83">
        <v>67.8</v>
      </c>
      <c r="U113" s="83">
        <v>0.2</v>
      </c>
    </row>
    <row r="114" spans="2:21" ht="15" customHeight="1" x14ac:dyDescent="0.2">
      <c r="B114" s="37">
        <v>111</v>
      </c>
      <c r="C114" s="101" t="s">
        <v>436</v>
      </c>
      <c r="D114" s="50">
        <v>0.66812099999999996</v>
      </c>
      <c r="E114" s="34" t="s">
        <v>331</v>
      </c>
      <c r="F114" s="34" t="s">
        <v>447</v>
      </c>
      <c r="G114" s="18"/>
      <c r="H114" s="127" t="s">
        <v>95</v>
      </c>
      <c r="I114" s="80" t="s">
        <v>183</v>
      </c>
      <c r="J114" s="147">
        <v>0.54976899999999995</v>
      </c>
      <c r="K114" s="82">
        <v>23.2</v>
      </c>
      <c r="L114" s="82">
        <v>220</v>
      </c>
      <c r="M114" s="83">
        <v>67.400000000000006</v>
      </c>
      <c r="N114" s="83">
        <v>52.8</v>
      </c>
      <c r="O114" s="82">
        <v>932</v>
      </c>
      <c r="P114" s="83">
        <v>50</v>
      </c>
      <c r="Q114" s="83">
        <v>7.7</v>
      </c>
      <c r="R114" s="83">
        <v>49.6</v>
      </c>
      <c r="S114" s="83">
        <v>17.8</v>
      </c>
      <c r="T114" s="83">
        <v>35</v>
      </c>
      <c r="U114" s="83">
        <v>0.3</v>
      </c>
    </row>
    <row r="115" spans="2:21" ht="15" customHeight="1" x14ac:dyDescent="0.2">
      <c r="B115" s="37">
        <v>112</v>
      </c>
      <c r="C115" s="101" t="s">
        <v>415</v>
      </c>
      <c r="D115" s="50">
        <v>0.66734800000000005</v>
      </c>
      <c r="E115" s="34" t="s">
        <v>395</v>
      </c>
      <c r="F115" s="34" t="s">
        <v>448</v>
      </c>
      <c r="G115" s="18"/>
      <c r="H115" s="127" t="s">
        <v>95</v>
      </c>
      <c r="I115" s="80" t="s">
        <v>184</v>
      </c>
      <c r="J115" s="147">
        <v>0.60400100000000001</v>
      </c>
      <c r="K115" s="82">
        <v>30.9</v>
      </c>
      <c r="L115" s="82">
        <v>204</v>
      </c>
      <c r="M115" s="83">
        <v>75.900000000000006</v>
      </c>
      <c r="N115" s="83">
        <v>68.400000000000006</v>
      </c>
      <c r="O115" s="82">
        <v>902</v>
      </c>
      <c r="P115" s="83">
        <v>42.6</v>
      </c>
      <c r="Q115" s="83">
        <v>7.1</v>
      </c>
      <c r="R115" s="83">
        <v>55.3</v>
      </c>
      <c r="S115" s="83">
        <v>51.1</v>
      </c>
      <c r="T115" s="83">
        <v>59.3</v>
      </c>
      <c r="U115" s="83">
        <v>0.3</v>
      </c>
    </row>
    <row r="116" spans="2:21" ht="15" customHeight="1" x14ac:dyDescent="0.2">
      <c r="B116" s="37">
        <v>113</v>
      </c>
      <c r="C116" s="101" t="s">
        <v>362</v>
      </c>
      <c r="D116" s="50">
        <v>0.66703199999999996</v>
      </c>
      <c r="E116" s="34" t="s">
        <v>334</v>
      </c>
      <c r="F116" s="34" t="s">
        <v>447</v>
      </c>
      <c r="G116" s="18"/>
      <c r="H116" s="127" t="s">
        <v>95</v>
      </c>
      <c r="I116" s="80" t="s">
        <v>185</v>
      </c>
      <c r="J116" s="147">
        <v>0.48820400000000003</v>
      </c>
      <c r="K116" s="82">
        <v>27.7</v>
      </c>
      <c r="L116" s="82">
        <v>181.4</v>
      </c>
      <c r="M116" s="83">
        <v>68.8</v>
      </c>
      <c r="N116" s="83">
        <v>43.8</v>
      </c>
      <c r="O116" s="82">
        <v>848</v>
      </c>
      <c r="P116" s="83">
        <v>43.5</v>
      </c>
      <c r="Q116" s="83">
        <v>6.9</v>
      </c>
      <c r="R116" s="83">
        <v>62.7</v>
      </c>
      <c r="S116" s="83">
        <v>3.8</v>
      </c>
      <c r="T116" s="83">
        <v>4.4000000000000004</v>
      </c>
      <c r="U116" s="83">
        <v>0.1</v>
      </c>
    </row>
    <row r="117" spans="2:21" ht="15" customHeight="1" x14ac:dyDescent="0.2">
      <c r="B117" s="37">
        <v>114</v>
      </c>
      <c r="C117" s="101" t="s">
        <v>106</v>
      </c>
      <c r="D117" s="50">
        <v>0.66588000000000003</v>
      </c>
      <c r="E117" s="34" t="s">
        <v>91</v>
      </c>
      <c r="F117" s="34" t="s">
        <v>57</v>
      </c>
      <c r="G117" s="18"/>
      <c r="H117" s="127" t="s">
        <v>93</v>
      </c>
      <c r="I117" s="80" t="s">
        <v>186</v>
      </c>
      <c r="J117" s="147">
        <v>0.56528299999999998</v>
      </c>
      <c r="K117" s="82">
        <v>43</v>
      </c>
      <c r="L117" s="82">
        <v>138.4</v>
      </c>
      <c r="M117" s="83">
        <v>55.1</v>
      </c>
      <c r="N117" s="83">
        <v>58</v>
      </c>
      <c r="O117" s="82">
        <v>959</v>
      </c>
      <c r="P117" s="83">
        <v>54.5</v>
      </c>
      <c r="Q117" s="83">
        <v>7</v>
      </c>
      <c r="R117" s="83">
        <v>44.4</v>
      </c>
      <c r="S117" s="83">
        <v>62.7</v>
      </c>
      <c r="T117" s="83">
        <v>65.7</v>
      </c>
      <c r="U117" s="83">
        <v>0.2</v>
      </c>
    </row>
    <row r="118" spans="2:21" ht="15" customHeight="1" x14ac:dyDescent="0.2">
      <c r="B118" s="37">
        <v>115</v>
      </c>
      <c r="C118" s="101" t="s">
        <v>412</v>
      </c>
      <c r="D118" s="50">
        <v>0.66525400000000001</v>
      </c>
      <c r="E118" s="34" t="s">
        <v>400</v>
      </c>
      <c r="F118" s="34" t="s">
        <v>448</v>
      </c>
      <c r="G118" s="18"/>
      <c r="H118" s="128" t="s">
        <v>93</v>
      </c>
      <c r="I118" s="80" t="s">
        <v>187</v>
      </c>
      <c r="J118" s="147">
        <v>0.58487299999999998</v>
      </c>
      <c r="K118" s="82">
        <v>22.1</v>
      </c>
      <c r="L118" s="82">
        <v>242.6</v>
      </c>
      <c r="M118" s="83">
        <v>43.8</v>
      </c>
      <c r="N118" s="83">
        <v>62.5</v>
      </c>
      <c r="O118" s="82">
        <v>729</v>
      </c>
      <c r="P118" s="83">
        <v>18</v>
      </c>
      <c r="Q118" s="83">
        <v>7.7</v>
      </c>
      <c r="R118" s="83">
        <v>57.8</v>
      </c>
      <c r="S118" s="83">
        <v>60.9</v>
      </c>
      <c r="T118" s="83">
        <v>58.6</v>
      </c>
      <c r="U118" s="83">
        <v>0.1</v>
      </c>
    </row>
    <row r="119" spans="2:21" ht="15" customHeight="1" x14ac:dyDescent="0.2">
      <c r="B119" s="37">
        <v>116</v>
      </c>
      <c r="C119" s="101" t="s">
        <v>358</v>
      </c>
      <c r="D119" s="50">
        <v>0.66498599999999997</v>
      </c>
      <c r="E119" s="34" t="s">
        <v>333</v>
      </c>
      <c r="F119" s="34" t="s">
        <v>447</v>
      </c>
      <c r="G119" s="18"/>
      <c r="H119" s="155" t="s">
        <v>98</v>
      </c>
      <c r="I119" s="80" t="s">
        <v>188</v>
      </c>
      <c r="J119" s="147">
        <v>0.67872600000000005</v>
      </c>
      <c r="K119" s="82">
        <v>24.8</v>
      </c>
      <c r="L119" s="82">
        <v>285.8</v>
      </c>
      <c r="M119" s="83">
        <v>78.2</v>
      </c>
      <c r="N119" s="83">
        <v>66.599999999999994</v>
      </c>
      <c r="O119" s="82">
        <v>894</v>
      </c>
      <c r="P119" s="83">
        <v>83.9</v>
      </c>
      <c r="Q119" s="83">
        <v>7.8</v>
      </c>
      <c r="R119" s="83">
        <v>61</v>
      </c>
      <c r="S119" s="83">
        <v>58.4</v>
      </c>
      <c r="T119" s="83">
        <v>65.599999999999994</v>
      </c>
      <c r="U119" s="83">
        <v>1.8</v>
      </c>
    </row>
    <row r="120" spans="2:21" ht="15" customHeight="1" x14ac:dyDescent="0.2">
      <c r="B120" s="37">
        <v>117</v>
      </c>
      <c r="C120" s="101" t="s">
        <v>109</v>
      </c>
      <c r="D120" s="50">
        <v>0.66457200000000005</v>
      </c>
      <c r="E120" s="34" t="s">
        <v>92</v>
      </c>
      <c r="F120" s="34" t="s">
        <v>57</v>
      </c>
      <c r="G120" s="18"/>
      <c r="H120" s="156" t="s">
        <v>98</v>
      </c>
      <c r="I120" s="80" t="s">
        <v>189</v>
      </c>
      <c r="J120" s="147">
        <v>0.55253399999999997</v>
      </c>
      <c r="K120" s="82">
        <v>24.8</v>
      </c>
      <c r="L120" s="84">
        <v>411.3</v>
      </c>
      <c r="M120" s="83">
        <v>51.7</v>
      </c>
      <c r="N120" s="83">
        <v>51</v>
      </c>
      <c r="O120" s="82">
        <v>880</v>
      </c>
      <c r="P120" s="83">
        <v>70.3</v>
      </c>
      <c r="Q120" s="85">
        <v>7.5</v>
      </c>
      <c r="R120" s="85">
        <v>47.6</v>
      </c>
      <c r="S120" s="85">
        <v>40.5</v>
      </c>
      <c r="T120" s="85">
        <v>42.7</v>
      </c>
      <c r="U120" s="146">
        <v>0.4</v>
      </c>
    </row>
    <row r="121" spans="2:21" ht="18" customHeight="1" x14ac:dyDescent="0.2">
      <c r="B121" s="37">
        <v>118</v>
      </c>
      <c r="C121" s="101" t="s">
        <v>427</v>
      </c>
      <c r="D121" s="50">
        <v>0.66375300000000004</v>
      </c>
      <c r="E121" s="34" t="s">
        <v>422</v>
      </c>
      <c r="F121" s="34" t="s">
        <v>449</v>
      </c>
      <c r="G121" s="18"/>
      <c r="H121" s="226" t="s">
        <v>458</v>
      </c>
      <c r="I121" s="226"/>
      <c r="J121" s="151">
        <v>0.60328599999999999</v>
      </c>
      <c r="K121" s="152">
        <v>33</v>
      </c>
      <c r="L121" s="152">
        <v>255.4</v>
      </c>
      <c r="M121" s="153">
        <v>79.599999999999994</v>
      </c>
      <c r="N121" s="153">
        <v>67.400000000000006</v>
      </c>
      <c r="O121" s="152">
        <v>889</v>
      </c>
      <c r="P121" s="153">
        <v>93.3</v>
      </c>
      <c r="Q121" s="153">
        <v>9.3000000000000007</v>
      </c>
      <c r="R121" s="153">
        <v>86</v>
      </c>
      <c r="S121" s="153">
        <v>61.2</v>
      </c>
      <c r="T121" s="153">
        <v>82.5</v>
      </c>
      <c r="U121" s="154">
        <v>99.800000000000011</v>
      </c>
    </row>
    <row r="122" spans="2:21" ht="15" customHeight="1" x14ac:dyDescent="0.2">
      <c r="B122" s="37">
        <v>119</v>
      </c>
      <c r="C122" s="101" t="s">
        <v>353</v>
      </c>
      <c r="D122" s="50">
        <v>0.66372699999999996</v>
      </c>
      <c r="E122" s="34" t="s">
        <v>331</v>
      </c>
      <c r="F122" s="34" t="s">
        <v>447</v>
      </c>
      <c r="G122" s="18"/>
      <c r="H122" s="73" t="s">
        <v>238</v>
      </c>
      <c r="I122" s="150" t="s">
        <v>204</v>
      </c>
      <c r="J122" s="147">
        <v>0.77753099999999997</v>
      </c>
      <c r="K122" s="148">
        <v>15.7</v>
      </c>
      <c r="L122" s="148">
        <v>363.5</v>
      </c>
      <c r="M122" s="149">
        <v>84.2</v>
      </c>
      <c r="N122" s="149">
        <v>60.2</v>
      </c>
      <c r="O122" s="148">
        <v>845</v>
      </c>
      <c r="P122" s="149">
        <v>98.8</v>
      </c>
      <c r="Q122" s="149">
        <v>10.9</v>
      </c>
      <c r="R122" s="149">
        <v>97.2</v>
      </c>
      <c r="S122" s="149">
        <v>63.5</v>
      </c>
      <c r="T122" s="149">
        <v>65.5</v>
      </c>
      <c r="U122" s="149">
        <v>35.700000000000003</v>
      </c>
    </row>
    <row r="123" spans="2:21" ht="15" customHeight="1" x14ac:dyDescent="0.2">
      <c r="B123" s="37">
        <v>120</v>
      </c>
      <c r="C123" s="101" t="s">
        <v>428</v>
      </c>
      <c r="D123" s="50">
        <v>0.66339000000000004</v>
      </c>
      <c r="E123" s="34" t="s">
        <v>421</v>
      </c>
      <c r="F123" s="34" t="s">
        <v>449</v>
      </c>
      <c r="G123" s="18"/>
      <c r="H123" s="127" t="s">
        <v>192</v>
      </c>
      <c r="I123" s="80" t="s">
        <v>192</v>
      </c>
      <c r="J123" s="147">
        <v>0.62164200000000003</v>
      </c>
      <c r="K123" s="82">
        <v>31.7</v>
      </c>
      <c r="L123" s="82">
        <v>341.6</v>
      </c>
      <c r="M123" s="83">
        <v>83.4</v>
      </c>
      <c r="N123" s="83">
        <v>50.8</v>
      </c>
      <c r="O123" s="82">
        <v>903</v>
      </c>
      <c r="P123" s="83">
        <v>92.9</v>
      </c>
      <c r="Q123" s="83">
        <v>5.6</v>
      </c>
      <c r="R123" s="83">
        <v>62.3</v>
      </c>
      <c r="S123" s="83">
        <v>43.9</v>
      </c>
      <c r="T123" s="83">
        <v>72.3</v>
      </c>
      <c r="U123" s="83">
        <v>1.2</v>
      </c>
    </row>
    <row r="124" spans="2:21" ht="15" customHeight="1" x14ac:dyDescent="0.2">
      <c r="B124" s="37">
        <v>121</v>
      </c>
      <c r="C124" s="101" t="s">
        <v>175</v>
      </c>
      <c r="D124" s="50">
        <v>0.66102499999999997</v>
      </c>
      <c r="E124" s="34" t="s">
        <v>102</v>
      </c>
      <c r="F124" s="34" t="s">
        <v>57</v>
      </c>
      <c r="G124" s="18"/>
      <c r="H124" s="128" t="s">
        <v>192</v>
      </c>
      <c r="I124" s="80" t="s">
        <v>205</v>
      </c>
      <c r="J124" s="147">
        <v>0.53812300000000002</v>
      </c>
      <c r="K124" s="82">
        <v>26.3</v>
      </c>
      <c r="L124" s="82">
        <v>130.19999999999999</v>
      </c>
      <c r="M124" s="83">
        <v>37.5</v>
      </c>
      <c r="N124" s="83">
        <v>45.2</v>
      </c>
      <c r="O124" s="82">
        <v>899</v>
      </c>
      <c r="P124" s="83">
        <v>29.1</v>
      </c>
      <c r="Q124" s="83">
        <v>7.5</v>
      </c>
      <c r="R124" s="83">
        <v>62.7</v>
      </c>
      <c r="S124" s="83">
        <v>9.5</v>
      </c>
      <c r="T124" s="83">
        <v>75.599999999999994</v>
      </c>
      <c r="U124" s="83">
        <v>0.4</v>
      </c>
    </row>
    <row r="125" spans="2:21" ht="15" customHeight="1" x14ac:dyDescent="0.2">
      <c r="B125" s="37">
        <v>122</v>
      </c>
      <c r="C125" s="101" t="s">
        <v>393</v>
      </c>
      <c r="D125" s="50">
        <v>0.66087899999999999</v>
      </c>
      <c r="E125" s="34" t="s">
        <v>342</v>
      </c>
      <c r="F125" s="34" t="s">
        <v>447</v>
      </c>
      <c r="G125" s="18"/>
      <c r="H125" s="128" t="s">
        <v>192</v>
      </c>
      <c r="I125" s="80" t="s">
        <v>206</v>
      </c>
      <c r="J125" s="147">
        <v>0.63985300000000001</v>
      </c>
      <c r="K125" s="82">
        <v>23.6</v>
      </c>
      <c r="L125" s="82">
        <v>519.1</v>
      </c>
      <c r="M125" s="83">
        <v>62.2</v>
      </c>
      <c r="N125" s="83">
        <v>55</v>
      </c>
      <c r="O125" s="82">
        <v>920</v>
      </c>
      <c r="P125" s="83">
        <v>84.1</v>
      </c>
      <c r="Q125" s="83">
        <v>5.8</v>
      </c>
      <c r="R125" s="83">
        <v>79.8</v>
      </c>
      <c r="S125" s="83">
        <v>53.6</v>
      </c>
      <c r="T125" s="83">
        <v>78.400000000000006</v>
      </c>
      <c r="U125" s="83">
        <v>0.3</v>
      </c>
    </row>
    <row r="126" spans="2:21" ht="15" customHeight="1" x14ac:dyDescent="0.2">
      <c r="B126" s="37">
        <v>123</v>
      </c>
      <c r="C126" s="101" t="s">
        <v>433</v>
      </c>
      <c r="D126" s="50">
        <v>0.660829</v>
      </c>
      <c r="E126" s="34" t="s">
        <v>104</v>
      </c>
      <c r="F126" s="34" t="s">
        <v>57</v>
      </c>
      <c r="G126" s="18"/>
      <c r="H126" s="73" t="s">
        <v>193</v>
      </c>
      <c r="I126" s="80" t="s">
        <v>434</v>
      </c>
      <c r="J126" s="147">
        <v>0.51595999999999997</v>
      </c>
      <c r="K126" s="82">
        <v>39.799999999999997</v>
      </c>
      <c r="L126" s="82">
        <v>365.2</v>
      </c>
      <c r="M126" s="83">
        <v>74.599999999999994</v>
      </c>
      <c r="N126" s="83">
        <v>63.9</v>
      </c>
      <c r="O126" s="82">
        <v>907</v>
      </c>
      <c r="P126" s="83">
        <v>79.8</v>
      </c>
      <c r="Q126" s="83">
        <v>4.3</v>
      </c>
      <c r="R126" s="83">
        <v>49.1</v>
      </c>
      <c r="S126" s="83">
        <v>14.3</v>
      </c>
      <c r="T126" s="83">
        <v>60.4</v>
      </c>
      <c r="U126" s="83">
        <v>1.2</v>
      </c>
    </row>
    <row r="127" spans="2:21" ht="15" customHeight="1" x14ac:dyDescent="0.2">
      <c r="B127" s="37">
        <v>124</v>
      </c>
      <c r="C127" s="101" t="s">
        <v>293</v>
      </c>
      <c r="D127" s="50">
        <v>0.66006500000000001</v>
      </c>
      <c r="E127" s="34" t="s">
        <v>279</v>
      </c>
      <c r="F127" s="34" t="s">
        <v>288</v>
      </c>
      <c r="G127" s="18"/>
      <c r="H127" s="128" t="s">
        <v>194</v>
      </c>
      <c r="I127" s="80" t="s">
        <v>207</v>
      </c>
      <c r="J127" s="147">
        <v>0.47358899999999998</v>
      </c>
      <c r="K127" s="82">
        <v>45.1</v>
      </c>
      <c r="L127" s="82">
        <v>289.5</v>
      </c>
      <c r="M127" s="83">
        <v>66.3</v>
      </c>
      <c r="N127" s="83">
        <v>48.9</v>
      </c>
      <c r="O127" s="82">
        <v>936</v>
      </c>
      <c r="P127" s="83">
        <v>64.099999999999994</v>
      </c>
      <c r="Q127" s="83">
        <v>3.7</v>
      </c>
      <c r="R127" s="83">
        <v>46.7</v>
      </c>
      <c r="S127" s="83">
        <v>29.3</v>
      </c>
      <c r="T127" s="83">
        <v>49.6</v>
      </c>
      <c r="U127" s="83">
        <v>0.7</v>
      </c>
    </row>
    <row r="128" spans="2:21" ht="15" customHeight="1" x14ac:dyDescent="0.2">
      <c r="B128" s="37">
        <v>125</v>
      </c>
      <c r="C128" s="101" t="s">
        <v>19</v>
      </c>
      <c r="D128" s="50">
        <v>0.65788400000000002</v>
      </c>
      <c r="E128" s="34" t="s">
        <v>86</v>
      </c>
      <c r="F128" s="34" t="s">
        <v>446</v>
      </c>
      <c r="G128" s="18"/>
      <c r="H128" s="73" t="s">
        <v>194</v>
      </c>
      <c r="I128" s="80" t="s">
        <v>70</v>
      </c>
      <c r="J128" s="147">
        <v>0.53607199999999999</v>
      </c>
      <c r="K128" s="82">
        <v>35</v>
      </c>
      <c r="L128" s="82">
        <v>360.5</v>
      </c>
      <c r="M128" s="83">
        <v>78</v>
      </c>
      <c r="N128" s="83">
        <v>80.599999999999994</v>
      </c>
      <c r="O128" s="82">
        <v>853</v>
      </c>
      <c r="P128" s="83">
        <v>62.9</v>
      </c>
      <c r="Q128" s="83">
        <v>4.5999999999999996</v>
      </c>
      <c r="R128" s="83">
        <v>57.5</v>
      </c>
      <c r="S128" s="83">
        <v>27.7</v>
      </c>
      <c r="T128" s="83">
        <v>33.9</v>
      </c>
      <c r="U128" s="83">
        <v>1</v>
      </c>
    </row>
    <row r="129" spans="2:21" ht="15" customHeight="1" x14ac:dyDescent="0.2">
      <c r="B129" s="37">
        <v>126</v>
      </c>
      <c r="C129" s="101" t="s">
        <v>147</v>
      </c>
      <c r="D129" s="50">
        <v>0.65633399999999997</v>
      </c>
      <c r="E129" s="34" t="s">
        <v>99</v>
      </c>
      <c r="F129" s="34" t="s">
        <v>57</v>
      </c>
      <c r="G129" s="18"/>
      <c r="H129" s="127" t="s">
        <v>195</v>
      </c>
      <c r="I129" s="80" t="s">
        <v>195</v>
      </c>
      <c r="J129" s="147">
        <v>0.70173099999999999</v>
      </c>
      <c r="K129" s="82">
        <v>33.9</v>
      </c>
      <c r="L129" s="82">
        <v>330.3</v>
      </c>
      <c r="M129" s="83">
        <v>70.900000000000006</v>
      </c>
      <c r="N129" s="83">
        <v>100</v>
      </c>
      <c r="O129" s="82">
        <v>905</v>
      </c>
      <c r="P129" s="83">
        <v>100</v>
      </c>
      <c r="Q129" s="83">
        <v>7.4</v>
      </c>
      <c r="R129" s="83">
        <v>77.3</v>
      </c>
      <c r="S129" s="83">
        <v>46.1</v>
      </c>
      <c r="T129" s="83">
        <v>82.7</v>
      </c>
      <c r="U129" s="83">
        <v>0.4</v>
      </c>
    </row>
    <row r="130" spans="2:21" ht="15" customHeight="1" x14ac:dyDescent="0.2">
      <c r="B130" s="37">
        <v>127</v>
      </c>
      <c r="C130" s="101" t="s">
        <v>354</v>
      </c>
      <c r="D130" s="50">
        <v>0.65625699999999998</v>
      </c>
      <c r="E130" s="34" t="s">
        <v>331</v>
      </c>
      <c r="F130" s="34" t="s">
        <v>447</v>
      </c>
      <c r="G130" s="18"/>
      <c r="H130" s="127" t="s">
        <v>195</v>
      </c>
      <c r="I130" s="80" t="s">
        <v>208</v>
      </c>
      <c r="J130" s="147">
        <v>0.51675300000000002</v>
      </c>
      <c r="K130" s="82">
        <v>35.6</v>
      </c>
      <c r="L130" s="82">
        <v>230.1</v>
      </c>
      <c r="M130" s="83">
        <v>59.4</v>
      </c>
      <c r="N130" s="83">
        <v>46.3</v>
      </c>
      <c r="O130" s="82">
        <v>923</v>
      </c>
      <c r="P130" s="83">
        <v>68.099999999999994</v>
      </c>
      <c r="Q130" s="83">
        <v>4.3</v>
      </c>
      <c r="R130" s="83">
        <v>56.6</v>
      </c>
      <c r="S130" s="83">
        <v>20</v>
      </c>
      <c r="T130" s="83">
        <v>54.4</v>
      </c>
      <c r="U130" s="83">
        <v>0.4</v>
      </c>
    </row>
    <row r="131" spans="2:21" ht="15" customHeight="1" x14ac:dyDescent="0.2">
      <c r="B131" s="37">
        <v>128</v>
      </c>
      <c r="C131" s="101" t="s">
        <v>390</v>
      </c>
      <c r="D131" s="50">
        <v>0.65522000000000002</v>
      </c>
      <c r="E131" s="34" t="s">
        <v>341</v>
      </c>
      <c r="F131" s="34" t="s">
        <v>447</v>
      </c>
      <c r="G131" s="18"/>
      <c r="H131" s="127" t="s">
        <v>195</v>
      </c>
      <c r="I131" s="80" t="s">
        <v>209</v>
      </c>
      <c r="J131" s="147">
        <v>0.62420100000000001</v>
      </c>
      <c r="K131" s="82">
        <v>33</v>
      </c>
      <c r="L131" s="82">
        <v>406.9</v>
      </c>
      <c r="M131" s="83">
        <v>48.9</v>
      </c>
      <c r="N131" s="83">
        <v>100</v>
      </c>
      <c r="O131" s="82">
        <v>720</v>
      </c>
      <c r="P131" s="83">
        <v>65.7</v>
      </c>
      <c r="Q131" s="83">
        <v>7</v>
      </c>
      <c r="R131" s="83">
        <v>82</v>
      </c>
      <c r="S131" s="83">
        <v>49.4</v>
      </c>
      <c r="T131" s="83">
        <v>61.4</v>
      </c>
      <c r="U131" s="83">
        <v>1.2</v>
      </c>
    </row>
    <row r="132" spans="2:21" ht="15" customHeight="1" x14ac:dyDescent="0.2">
      <c r="B132" s="37">
        <v>129</v>
      </c>
      <c r="C132" s="101" t="s">
        <v>405</v>
      </c>
      <c r="D132" s="50">
        <v>0.65468700000000002</v>
      </c>
      <c r="E132" s="34" t="s">
        <v>396</v>
      </c>
      <c r="F132" s="34" t="s">
        <v>448</v>
      </c>
      <c r="G132" s="18"/>
      <c r="H132" s="127" t="s">
        <v>195</v>
      </c>
      <c r="I132" s="80" t="s">
        <v>210</v>
      </c>
      <c r="J132" s="147">
        <v>0.533775</v>
      </c>
      <c r="K132" s="82">
        <v>44.6</v>
      </c>
      <c r="L132" s="82">
        <v>269.89999999999998</v>
      </c>
      <c r="M132" s="83">
        <v>51.7</v>
      </c>
      <c r="N132" s="83">
        <v>86.2</v>
      </c>
      <c r="O132" s="82">
        <v>922</v>
      </c>
      <c r="P132" s="83">
        <v>63.3</v>
      </c>
      <c r="Q132" s="83">
        <v>5</v>
      </c>
      <c r="R132" s="83">
        <v>52.5</v>
      </c>
      <c r="S132" s="83">
        <v>30.3</v>
      </c>
      <c r="T132" s="83">
        <v>67.7</v>
      </c>
      <c r="U132" s="83">
        <v>0.2</v>
      </c>
    </row>
    <row r="133" spans="2:21" ht="15" customHeight="1" x14ac:dyDescent="0.2">
      <c r="B133" s="37">
        <v>130</v>
      </c>
      <c r="C133" s="101" t="s">
        <v>165</v>
      </c>
      <c r="D133" s="50">
        <v>0.65445699999999996</v>
      </c>
      <c r="E133" s="34" t="s">
        <v>99</v>
      </c>
      <c r="F133" s="34" t="s">
        <v>57</v>
      </c>
      <c r="G133" s="18"/>
      <c r="H133" s="128" t="s">
        <v>196</v>
      </c>
      <c r="I133" s="80" t="s">
        <v>211</v>
      </c>
      <c r="J133" s="147">
        <v>0.60182199999999997</v>
      </c>
      <c r="K133" s="82">
        <v>36.1</v>
      </c>
      <c r="L133" s="82">
        <v>370.1</v>
      </c>
      <c r="M133" s="83">
        <v>29.6</v>
      </c>
      <c r="N133" s="83">
        <v>37.1</v>
      </c>
      <c r="O133" s="82">
        <v>906</v>
      </c>
      <c r="P133" s="83">
        <v>85.1</v>
      </c>
      <c r="Q133" s="83">
        <v>6.8</v>
      </c>
      <c r="R133" s="83">
        <v>86.2</v>
      </c>
      <c r="S133" s="83">
        <v>56.7</v>
      </c>
      <c r="T133" s="83">
        <v>88</v>
      </c>
      <c r="U133" s="83">
        <v>0.5</v>
      </c>
    </row>
    <row r="134" spans="2:21" ht="15" customHeight="1" x14ac:dyDescent="0.2">
      <c r="B134" s="37">
        <v>131</v>
      </c>
      <c r="C134" s="101" t="s">
        <v>361</v>
      </c>
      <c r="D134" s="50">
        <v>0.65401200000000004</v>
      </c>
      <c r="E134" s="34" t="s">
        <v>334</v>
      </c>
      <c r="F134" s="34" t="s">
        <v>447</v>
      </c>
      <c r="G134" s="18"/>
      <c r="H134" s="73" t="s">
        <v>196</v>
      </c>
      <c r="I134" s="80" t="s">
        <v>212</v>
      </c>
      <c r="J134" s="147">
        <v>0.57125800000000004</v>
      </c>
      <c r="K134" s="82">
        <v>34.299999999999997</v>
      </c>
      <c r="L134" s="82">
        <v>316.3</v>
      </c>
      <c r="M134" s="83">
        <v>59.3</v>
      </c>
      <c r="N134" s="83">
        <v>62.9</v>
      </c>
      <c r="O134" s="82">
        <v>930</v>
      </c>
      <c r="P134" s="83">
        <v>66.099999999999994</v>
      </c>
      <c r="Q134" s="83">
        <v>4.4000000000000004</v>
      </c>
      <c r="R134" s="83">
        <v>72.099999999999994</v>
      </c>
      <c r="S134" s="83">
        <v>28</v>
      </c>
      <c r="T134" s="83">
        <v>77.599999999999994</v>
      </c>
      <c r="U134" s="83">
        <v>0.5</v>
      </c>
    </row>
    <row r="135" spans="2:21" ht="15" customHeight="1" x14ac:dyDescent="0.2">
      <c r="B135" s="37">
        <v>132</v>
      </c>
      <c r="C135" s="101" t="s">
        <v>133</v>
      </c>
      <c r="D135" s="50">
        <v>0.65303100000000003</v>
      </c>
      <c r="E135" s="34" t="s">
        <v>92</v>
      </c>
      <c r="F135" s="34" t="s">
        <v>57</v>
      </c>
      <c r="G135" s="18"/>
      <c r="H135" s="127" t="s">
        <v>197</v>
      </c>
      <c r="I135" s="80" t="s">
        <v>213</v>
      </c>
      <c r="J135" s="147">
        <v>0.38189699999999999</v>
      </c>
      <c r="K135" s="82">
        <v>55.4</v>
      </c>
      <c r="L135" s="82">
        <v>585.29999999999995</v>
      </c>
      <c r="M135" s="83">
        <v>52.8</v>
      </c>
      <c r="N135" s="83">
        <v>48.8</v>
      </c>
      <c r="O135" s="82">
        <v>921</v>
      </c>
      <c r="P135" s="83">
        <v>75.900000000000006</v>
      </c>
      <c r="Q135" s="83">
        <v>3</v>
      </c>
      <c r="R135" s="83">
        <v>42.8</v>
      </c>
      <c r="S135" s="83">
        <v>18.600000000000001</v>
      </c>
      <c r="T135" s="83">
        <v>54.7</v>
      </c>
      <c r="U135" s="83">
        <v>0.5</v>
      </c>
    </row>
    <row r="136" spans="2:21" ht="15" customHeight="1" x14ac:dyDescent="0.2">
      <c r="B136" s="37">
        <v>133</v>
      </c>
      <c r="C136" s="101" t="s">
        <v>113</v>
      </c>
      <c r="D136" s="50">
        <v>0.652613</v>
      </c>
      <c r="E136" s="34" t="s">
        <v>92</v>
      </c>
      <c r="F136" s="34" t="s">
        <v>57</v>
      </c>
      <c r="G136" s="18"/>
      <c r="H136" s="128" t="s">
        <v>197</v>
      </c>
      <c r="I136" s="80" t="s">
        <v>214</v>
      </c>
      <c r="J136" s="147">
        <v>0.48964200000000002</v>
      </c>
      <c r="K136" s="82">
        <v>39.1</v>
      </c>
      <c r="L136" s="82">
        <v>339.3</v>
      </c>
      <c r="M136" s="83">
        <v>43.9</v>
      </c>
      <c r="N136" s="83">
        <v>32.9</v>
      </c>
      <c r="O136" s="82">
        <v>923</v>
      </c>
      <c r="P136" s="83">
        <v>49.8</v>
      </c>
      <c r="Q136" s="83">
        <v>3.4</v>
      </c>
      <c r="R136" s="83">
        <v>51.1</v>
      </c>
      <c r="S136" s="83">
        <v>43.8</v>
      </c>
      <c r="T136" s="83">
        <v>84.9</v>
      </c>
      <c r="U136" s="83">
        <v>0.5</v>
      </c>
    </row>
    <row r="137" spans="2:21" ht="15" customHeight="1" x14ac:dyDescent="0.2">
      <c r="B137" s="37">
        <v>134</v>
      </c>
      <c r="C137" s="101" t="s">
        <v>429</v>
      </c>
      <c r="D137" s="50">
        <v>0.65195999999999998</v>
      </c>
      <c r="E137" s="34" t="s">
        <v>423</v>
      </c>
      <c r="F137" s="34" t="s">
        <v>449</v>
      </c>
      <c r="G137" s="18"/>
      <c r="H137" s="127" t="s">
        <v>197</v>
      </c>
      <c r="I137" s="80" t="s">
        <v>197</v>
      </c>
      <c r="J137" s="147">
        <v>0.67160399999999998</v>
      </c>
      <c r="K137" s="82">
        <v>26.4</v>
      </c>
      <c r="L137" s="82">
        <v>522</v>
      </c>
      <c r="M137" s="83">
        <v>76</v>
      </c>
      <c r="N137" s="83">
        <v>70.400000000000006</v>
      </c>
      <c r="O137" s="82">
        <v>866</v>
      </c>
      <c r="P137" s="83">
        <v>99.2</v>
      </c>
      <c r="Q137" s="83">
        <v>6.4</v>
      </c>
      <c r="R137" s="83">
        <v>80.7</v>
      </c>
      <c r="S137" s="83">
        <v>47.2</v>
      </c>
      <c r="T137" s="83">
        <v>82.3</v>
      </c>
      <c r="U137" s="83">
        <v>1.1000000000000001</v>
      </c>
    </row>
    <row r="138" spans="2:21" ht="15" customHeight="1" x14ac:dyDescent="0.2">
      <c r="B138" s="37">
        <v>135</v>
      </c>
      <c r="C138" s="101" t="s">
        <v>416</v>
      </c>
      <c r="D138" s="50">
        <v>0.65187399999999995</v>
      </c>
      <c r="E138" s="34" t="s">
        <v>402</v>
      </c>
      <c r="F138" s="34" t="s">
        <v>448</v>
      </c>
      <c r="G138" s="18"/>
      <c r="H138" s="128" t="s">
        <v>197</v>
      </c>
      <c r="I138" s="80" t="s">
        <v>215</v>
      </c>
      <c r="J138" s="147">
        <v>0.66842400000000002</v>
      </c>
      <c r="K138" s="82">
        <v>36.9</v>
      </c>
      <c r="L138" s="82">
        <v>451.2</v>
      </c>
      <c r="M138" s="83">
        <v>76.2</v>
      </c>
      <c r="N138" s="83">
        <v>100</v>
      </c>
      <c r="O138" s="82">
        <v>861</v>
      </c>
      <c r="P138" s="83">
        <v>87.7</v>
      </c>
      <c r="Q138" s="83">
        <v>6</v>
      </c>
      <c r="R138" s="83">
        <v>77.900000000000006</v>
      </c>
      <c r="S138" s="83">
        <v>56.5</v>
      </c>
      <c r="T138" s="83">
        <v>81.099999999999994</v>
      </c>
      <c r="U138" s="83">
        <v>0.4</v>
      </c>
    </row>
    <row r="139" spans="2:21" ht="15" customHeight="1" x14ac:dyDescent="0.2">
      <c r="B139" s="37">
        <v>136</v>
      </c>
      <c r="C139" s="101" t="s">
        <v>420</v>
      </c>
      <c r="D139" s="50">
        <v>0.65084500000000001</v>
      </c>
      <c r="E139" s="34" t="s">
        <v>403</v>
      </c>
      <c r="F139" s="34" t="s">
        <v>448</v>
      </c>
      <c r="G139" s="18"/>
      <c r="H139" s="128" t="s">
        <v>197</v>
      </c>
      <c r="I139" s="80" t="s">
        <v>216</v>
      </c>
      <c r="J139" s="147">
        <v>0.54655900000000002</v>
      </c>
      <c r="K139" s="82">
        <v>41</v>
      </c>
      <c r="L139" s="82">
        <v>549.20000000000005</v>
      </c>
      <c r="M139" s="83">
        <v>80.400000000000006</v>
      </c>
      <c r="N139" s="83">
        <v>100</v>
      </c>
      <c r="O139" s="82">
        <v>649</v>
      </c>
      <c r="P139" s="83">
        <v>59.1</v>
      </c>
      <c r="Q139" s="83">
        <v>4.9000000000000004</v>
      </c>
      <c r="R139" s="83">
        <v>58.9</v>
      </c>
      <c r="S139" s="83">
        <v>31.5</v>
      </c>
      <c r="T139" s="83">
        <v>73.3</v>
      </c>
      <c r="U139" s="83">
        <v>0.3</v>
      </c>
    </row>
    <row r="140" spans="2:21" ht="15" customHeight="1" x14ac:dyDescent="0.2">
      <c r="B140" s="37">
        <v>137</v>
      </c>
      <c r="C140" s="101" t="s">
        <v>382</v>
      </c>
      <c r="D140" s="50">
        <v>0.64943399999999996</v>
      </c>
      <c r="E140" s="34" t="s">
        <v>395</v>
      </c>
      <c r="F140" s="34" t="s">
        <v>448</v>
      </c>
      <c r="G140" s="18"/>
      <c r="H140" s="73" t="s">
        <v>195</v>
      </c>
      <c r="I140" s="80" t="s">
        <v>217</v>
      </c>
      <c r="J140" s="147">
        <v>0.77981199999999995</v>
      </c>
      <c r="K140" s="82">
        <v>22</v>
      </c>
      <c r="L140" s="82">
        <v>204.5</v>
      </c>
      <c r="M140" s="83">
        <v>89.8</v>
      </c>
      <c r="N140" s="83">
        <v>56</v>
      </c>
      <c r="O140" s="82">
        <v>877</v>
      </c>
      <c r="P140" s="83">
        <v>82.3</v>
      </c>
      <c r="Q140" s="83">
        <v>8.1999999999999993</v>
      </c>
      <c r="R140" s="83">
        <v>96</v>
      </c>
      <c r="S140" s="83">
        <v>69.7</v>
      </c>
      <c r="T140" s="83">
        <v>97.9</v>
      </c>
      <c r="U140" s="83">
        <v>1.2</v>
      </c>
    </row>
    <row r="141" spans="2:21" ht="15" customHeight="1" x14ac:dyDescent="0.2">
      <c r="B141" s="37">
        <v>138</v>
      </c>
      <c r="C141" s="101" t="s">
        <v>369</v>
      </c>
      <c r="D141" s="50">
        <v>0.64885400000000004</v>
      </c>
      <c r="E141" s="34" t="s">
        <v>335</v>
      </c>
      <c r="F141" s="34" t="s">
        <v>447</v>
      </c>
      <c r="G141" s="18"/>
      <c r="H141" s="127" t="s">
        <v>195</v>
      </c>
      <c r="I141" s="80" t="s">
        <v>218</v>
      </c>
      <c r="J141" s="147">
        <v>0.70454399999999995</v>
      </c>
      <c r="K141" s="82">
        <v>26.2</v>
      </c>
      <c r="L141" s="82">
        <v>264.2</v>
      </c>
      <c r="M141" s="83">
        <v>73.3</v>
      </c>
      <c r="N141" s="83">
        <v>100</v>
      </c>
      <c r="O141" s="82">
        <v>907</v>
      </c>
      <c r="P141" s="83">
        <v>48.1</v>
      </c>
      <c r="Q141" s="83">
        <v>6.1</v>
      </c>
      <c r="R141" s="83">
        <v>90.4</v>
      </c>
      <c r="S141" s="83">
        <v>49.5</v>
      </c>
      <c r="T141" s="83">
        <v>92.2</v>
      </c>
      <c r="U141" s="83">
        <v>0.4</v>
      </c>
    </row>
    <row r="142" spans="2:21" ht="15" customHeight="1" x14ac:dyDescent="0.2">
      <c r="B142" s="37">
        <v>139</v>
      </c>
      <c r="C142" s="101" t="s">
        <v>442</v>
      </c>
      <c r="D142" s="50">
        <v>0.64795000000000003</v>
      </c>
      <c r="E142" s="34" t="s">
        <v>422</v>
      </c>
      <c r="F142" s="34" t="s">
        <v>449</v>
      </c>
      <c r="G142" s="18"/>
      <c r="H142" s="128" t="s">
        <v>195</v>
      </c>
      <c r="I142" s="80" t="s">
        <v>219</v>
      </c>
      <c r="J142" s="147">
        <v>0.71478799999999998</v>
      </c>
      <c r="K142" s="82">
        <v>21.4</v>
      </c>
      <c r="L142" s="82">
        <v>446.8</v>
      </c>
      <c r="M142" s="83">
        <v>57.9</v>
      </c>
      <c r="N142" s="83">
        <v>100</v>
      </c>
      <c r="O142" s="82">
        <v>864</v>
      </c>
      <c r="P142" s="83">
        <v>83.5</v>
      </c>
      <c r="Q142" s="83">
        <v>7.7</v>
      </c>
      <c r="R142" s="83">
        <v>96.1</v>
      </c>
      <c r="S142" s="83">
        <v>44.6</v>
      </c>
      <c r="T142" s="83">
        <v>77</v>
      </c>
      <c r="U142" s="83">
        <v>0.3</v>
      </c>
    </row>
    <row r="143" spans="2:21" ht="15" customHeight="1" x14ac:dyDescent="0.2">
      <c r="B143" s="37">
        <v>140</v>
      </c>
      <c r="C143" s="101" t="s">
        <v>180</v>
      </c>
      <c r="D143" s="50">
        <v>0.64729999999999999</v>
      </c>
      <c r="E143" s="34" t="s">
        <v>103</v>
      </c>
      <c r="F143" s="34" t="s">
        <v>57</v>
      </c>
      <c r="G143" s="18"/>
      <c r="H143" s="128" t="s">
        <v>194</v>
      </c>
      <c r="I143" s="80" t="s">
        <v>194</v>
      </c>
      <c r="J143" s="147">
        <v>0.816334</v>
      </c>
      <c r="K143" s="82">
        <v>23.4</v>
      </c>
      <c r="L143" s="82">
        <v>289.10000000000002</v>
      </c>
      <c r="M143" s="83">
        <v>100</v>
      </c>
      <c r="N143" s="83">
        <v>100</v>
      </c>
      <c r="O143" s="82">
        <v>789</v>
      </c>
      <c r="P143" s="83">
        <v>98.8</v>
      </c>
      <c r="Q143" s="83">
        <v>9.8000000000000007</v>
      </c>
      <c r="R143" s="83">
        <v>97</v>
      </c>
      <c r="S143" s="83">
        <v>61.6</v>
      </c>
      <c r="T143" s="83">
        <v>80.3</v>
      </c>
      <c r="U143" s="83">
        <v>8.3000000000000007</v>
      </c>
    </row>
    <row r="144" spans="2:21" ht="15" customHeight="1" x14ac:dyDescent="0.2">
      <c r="B144" s="37">
        <v>141</v>
      </c>
      <c r="C144" s="101" t="s">
        <v>161</v>
      </c>
      <c r="D144" s="50">
        <v>0.64727000000000001</v>
      </c>
      <c r="E144" s="34" t="s">
        <v>102</v>
      </c>
      <c r="F144" s="34" t="s">
        <v>57</v>
      </c>
      <c r="G144" s="18"/>
      <c r="H144" s="73" t="s">
        <v>194</v>
      </c>
      <c r="I144" s="80" t="s">
        <v>220</v>
      </c>
      <c r="J144" s="147">
        <v>0.74900100000000003</v>
      </c>
      <c r="K144" s="82">
        <v>27.7</v>
      </c>
      <c r="L144" s="82">
        <v>434.1</v>
      </c>
      <c r="M144" s="83">
        <v>96.7</v>
      </c>
      <c r="N144" s="83">
        <v>100</v>
      </c>
      <c r="O144" s="82">
        <v>849</v>
      </c>
      <c r="P144" s="83">
        <v>100</v>
      </c>
      <c r="Q144" s="83">
        <v>7</v>
      </c>
      <c r="R144" s="83">
        <v>88.2</v>
      </c>
      <c r="S144" s="83">
        <v>54.2</v>
      </c>
      <c r="T144" s="83">
        <v>85.2</v>
      </c>
      <c r="U144" s="83">
        <v>2.2999999999999998</v>
      </c>
    </row>
    <row r="145" spans="2:21" ht="15" customHeight="1" x14ac:dyDescent="0.2">
      <c r="B145" s="37">
        <v>142</v>
      </c>
      <c r="C145" s="101" t="s">
        <v>142</v>
      </c>
      <c r="D145" s="50">
        <v>0.64680000000000004</v>
      </c>
      <c r="E145" s="34" t="s">
        <v>99</v>
      </c>
      <c r="F145" s="34" t="s">
        <v>57</v>
      </c>
      <c r="G145" s="18"/>
      <c r="H145" s="128" t="s">
        <v>194</v>
      </c>
      <c r="I145" s="80" t="s">
        <v>221</v>
      </c>
      <c r="J145" s="147">
        <v>0.72519</v>
      </c>
      <c r="K145" s="82">
        <v>24.5</v>
      </c>
      <c r="L145" s="82">
        <v>505</v>
      </c>
      <c r="M145" s="83">
        <v>85.4</v>
      </c>
      <c r="N145" s="83">
        <v>87.7</v>
      </c>
      <c r="O145" s="82">
        <v>796</v>
      </c>
      <c r="P145" s="83">
        <v>100</v>
      </c>
      <c r="Q145" s="83">
        <v>9.8000000000000007</v>
      </c>
      <c r="R145" s="83">
        <v>94.2</v>
      </c>
      <c r="S145" s="83">
        <v>36.1</v>
      </c>
      <c r="T145" s="83">
        <v>78.099999999999994</v>
      </c>
      <c r="U145" s="83">
        <v>3.2</v>
      </c>
    </row>
    <row r="146" spans="2:21" ht="15" customHeight="1" x14ac:dyDescent="0.2">
      <c r="B146" s="37">
        <v>143</v>
      </c>
      <c r="C146" s="101" t="s">
        <v>16</v>
      </c>
      <c r="D146" s="50">
        <v>0.64599099999999998</v>
      </c>
      <c r="E146" s="34" t="s">
        <v>88</v>
      </c>
      <c r="F146" s="34" t="s">
        <v>446</v>
      </c>
      <c r="G146" s="18"/>
      <c r="H146" s="73" t="s">
        <v>194</v>
      </c>
      <c r="I146" s="80" t="s">
        <v>222</v>
      </c>
      <c r="J146" s="147">
        <v>0.72777800000000004</v>
      </c>
      <c r="K146" s="82">
        <v>22.2</v>
      </c>
      <c r="L146" s="82">
        <v>357.3</v>
      </c>
      <c r="M146" s="83">
        <v>51.2</v>
      </c>
      <c r="N146" s="83">
        <v>100</v>
      </c>
      <c r="O146" s="82">
        <v>810</v>
      </c>
      <c r="P146" s="83">
        <v>100</v>
      </c>
      <c r="Q146" s="83">
        <v>8.6999999999999993</v>
      </c>
      <c r="R146" s="83">
        <v>92.9</v>
      </c>
      <c r="S146" s="83">
        <v>32.9</v>
      </c>
      <c r="T146" s="83">
        <v>81.8</v>
      </c>
      <c r="U146" s="83">
        <v>3.1</v>
      </c>
    </row>
    <row r="147" spans="2:21" ht="15" customHeight="1" x14ac:dyDescent="0.2">
      <c r="B147" s="37">
        <v>144</v>
      </c>
      <c r="C147" s="101" t="s">
        <v>69</v>
      </c>
      <c r="D147" s="50">
        <v>0.64548099999999997</v>
      </c>
      <c r="E147" s="34" t="s">
        <v>199</v>
      </c>
      <c r="F147" s="34" t="s">
        <v>204</v>
      </c>
      <c r="G147" s="18"/>
      <c r="H147" s="127" t="s">
        <v>194</v>
      </c>
      <c r="I147" s="80" t="s">
        <v>223</v>
      </c>
      <c r="J147" s="147">
        <v>0.79817800000000005</v>
      </c>
      <c r="K147" s="82">
        <v>22.5</v>
      </c>
      <c r="L147" s="82">
        <v>301.89999999999998</v>
      </c>
      <c r="M147" s="83">
        <v>86</v>
      </c>
      <c r="N147" s="83">
        <v>100</v>
      </c>
      <c r="O147" s="82">
        <v>849</v>
      </c>
      <c r="P147" s="83">
        <v>68</v>
      </c>
      <c r="Q147" s="83">
        <v>10.8</v>
      </c>
      <c r="R147" s="83">
        <v>99.4</v>
      </c>
      <c r="S147" s="83">
        <v>71.099999999999994</v>
      </c>
      <c r="T147" s="83">
        <v>81.7</v>
      </c>
      <c r="U147" s="83">
        <v>2.9</v>
      </c>
    </row>
    <row r="148" spans="2:21" ht="15" customHeight="1" x14ac:dyDescent="0.2">
      <c r="B148" s="37">
        <v>145</v>
      </c>
      <c r="C148" s="101" t="s">
        <v>162</v>
      </c>
      <c r="D148" s="50">
        <v>0.64503200000000005</v>
      </c>
      <c r="E148" s="34" t="s">
        <v>98</v>
      </c>
      <c r="F148" s="34" t="s">
        <v>57</v>
      </c>
      <c r="G148" s="18"/>
      <c r="H148" s="127" t="s">
        <v>198</v>
      </c>
      <c r="I148" s="80" t="s">
        <v>198</v>
      </c>
      <c r="J148" s="147">
        <v>0.74753199999999997</v>
      </c>
      <c r="K148" s="82">
        <v>25.3</v>
      </c>
      <c r="L148" s="82">
        <v>328</v>
      </c>
      <c r="M148" s="83">
        <v>100</v>
      </c>
      <c r="N148" s="83">
        <v>83.5</v>
      </c>
      <c r="O148" s="82">
        <v>802</v>
      </c>
      <c r="P148" s="83">
        <v>75.2</v>
      </c>
      <c r="Q148" s="83">
        <v>9.5</v>
      </c>
      <c r="R148" s="83">
        <v>93.3</v>
      </c>
      <c r="S148" s="83">
        <v>57.8</v>
      </c>
      <c r="T148" s="83">
        <v>72.7</v>
      </c>
      <c r="U148" s="83">
        <v>10.199999999999999</v>
      </c>
    </row>
    <row r="149" spans="2:21" ht="15" customHeight="1" x14ac:dyDescent="0.2">
      <c r="B149" s="37">
        <v>146</v>
      </c>
      <c r="C149" s="101" t="s">
        <v>407</v>
      </c>
      <c r="D149" s="50">
        <v>0.64436599999999999</v>
      </c>
      <c r="E149" s="34" t="s">
        <v>398</v>
      </c>
      <c r="F149" s="34" t="s">
        <v>448</v>
      </c>
      <c r="G149" s="18"/>
      <c r="H149" s="127" t="s">
        <v>198</v>
      </c>
      <c r="I149" s="80" t="s">
        <v>224</v>
      </c>
      <c r="J149" s="147">
        <v>0.68535400000000002</v>
      </c>
      <c r="K149" s="82">
        <v>30.5</v>
      </c>
      <c r="L149" s="82">
        <v>385.4</v>
      </c>
      <c r="M149" s="83">
        <v>74.5</v>
      </c>
      <c r="N149" s="83">
        <v>91.4</v>
      </c>
      <c r="O149" s="82">
        <v>832</v>
      </c>
      <c r="P149" s="83">
        <v>93.7</v>
      </c>
      <c r="Q149" s="83">
        <v>5.3</v>
      </c>
      <c r="R149" s="83">
        <v>76.099999999999994</v>
      </c>
      <c r="S149" s="83">
        <v>64.5</v>
      </c>
      <c r="T149" s="83">
        <v>69</v>
      </c>
      <c r="U149" s="83">
        <v>1.1000000000000001</v>
      </c>
    </row>
    <row r="150" spans="2:21" ht="15" customHeight="1" x14ac:dyDescent="0.2">
      <c r="B150" s="37">
        <v>147</v>
      </c>
      <c r="C150" s="101" t="s">
        <v>443</v>
      </c>
      <c r="D150" s="50">
        <v>0.64202000000000004</v>
      </c>
      <c r="E150" s="34" t="s">
        <v>423</v>
      </c>
      <c r="F150" s="34" t="s">
        <v>449</v>
      </c>
      <c r="G150" s="18"/>
      <c r="H150" s="127" t="s">
        <v>199</v>
      </c>
      <c r="I150" s="80" t="s">
        <v>199</v>
      </c>
      <c r="J150" s="147">
        <v>0.60137099999999999</v>
      </c>
      <c r="K150" s="82">
        <v>25.8</v>
      </c>
      <c r="L150" s="82">
        <v>668.6</v>
      </c>
      <c r="M150" s="83">
        <v>78.5</v>
      </c>
      <c r="N150" s="83">
        <v>69.599999999999994</v>
      </c>
      <c r="O150" s="82">
        <v>866</v>
      </c>
      <c r="P150" s="83">
        <v>100</v>
      </c>
      <c r="Q150" s="83">
        <v>5.8</v>
      </c>
      <c r="R150" s="83">
        <v>54.7</v>
      </c>
      <c r="S150" s="83">
        <v>64.2</v>
      </c>
      <c r="T150" s="83">
        <v>36.299999999999997</v>
      </c>
      <c r="U150" s="83">
        <v>3.9</v>
      </c>
    </row>
    <row r="151" spans="2:21" ht="15" customHeight="1" x14ac:dyDescent="0.2">
      <c r="B151" s="37">
        <v>148</v>
      </c>
      <c r="C151" s="101" t="s">
        <v>105</v>
      </c>
      <c r="D151" s="50">
        <v>0.64110500000000004</v>
      </c>
      <c r="E151" s="34" t="s">
        <v>91</v>
      </c>
      <c r="F151" s="34" t="s">
        <v>57</v>
      </c>
      <c r="G151" s="18"/>
      <c r="H151" s="128" t="s">
        <v>200</v>
      </c>
      <c r="I151" s="80" t="s">
        <v>200</v>
      </c>
      <c r="J151" s="147">
        <v>0.41355599999999998</v>
      </c>
      <c r="K151" s="82">
        <v>54.4</v>
      </c>
      <c r="L151" s="82">
        <v>271.39999999999998</v>
      </c>
      <c r="M151" s="83">
        <v>63.7</v>
      </c>
      <c r="N151" s="83">
        <v>53.1</v>
      </c>
      <c r="O151" s="82">
        <v>909</v>
      </c>
      <c r="P151" s="83">
        <v>57.2</v>
      </c>
      <c r="Q151" s="83">
        <v>3.8</v>
      </c>
      <c r="R151" s="83">
        <v>37</v>
      </c>
      <c r="S151" s="83">
        <v>12.6</v>
      </c>
      <c r="T151" s="83">
        <v>53.5</v>
      </c>
      <c r="U151" s="83">
        <v>1.3</v>
      </c>
    </row>
    <row r="152" spans="2:21" ht="15" customHeight="1" x14ac:dyDescent="0.2">
      <c r="B152" s="37">
        <v>149</v>
      </c>
      <c r="C152" s="101" t="s">
        <v>206</v>
      </c>
      <c r="D152" s="50">
        <v>0.63985300000000001</v>
      </c>
      <c r="E152" s="34" t="s">
        <v>192</v>
      </c>
      <c r="F152" s="34" t="s">
        <v>204</v>
      </c>
      <c r="G152" s="18"/>
      <c r="H152" s="73" t="s">
        <v>201</v>
      </c>
      <c r="I152" s="80" t="s">
        <v>201</v>
      </c>
      <c r="J152" s="147">
        <v>0.53718399999999999</v>
      </c>
      <c r="K152" s="82">
        <v>32.799999999999997</v>
      </c>
      <c r="L152" s="82">
        <v>312.89999999999998</v>
      </c>
      <c r="M152" s="83">
        <v>88.7</v>
      </c>
      <c r="N152" s="83">
        <v>59.6</v>
      </c>
      <c r="O152" s="82">
        <v>818</v>
      </c>
      <c r="P152" s="83">
        <v>68</v>
      </c>
      <c r="Q152" s="83">
        <v>4.4000000000000004</v>
      </c>
      <c r="R152" s="83">
        <v>50.9</v>
      </c>
      <c r="S152" s="83">
        <v>22.8</v>
      </c>
      <c r="T152" s="83">
        <v>44.1</v>
      </c>
      <c r="U152" s="83">
        <v>0.9</v>
      </c>
    </row>
    <row r="153" spans="2:21" ht="15" customHeight="1" x14ac:dyDescent="0.2">
      <c r="B153" s="37">
        <v>150</v>
      </c>
      <c r="C153" s="101" t="s">
        <v>131</v>
      </c>
      <c r="D153" s="50">
        <v>0.63968199999999997</v>
      </c>
      <c r="E153" s="34" t="s">
        <v>92</v>
      </c>
      <c r="F153" s="34" t="s">
        <v>57</v>
      </c>
      <c r="G153" s="18"/>
      <c r="H153" s="127" t="s">
        <v>201</v>
      </c>
      <c r="I153" s="80" t="s">
        <v>225</v>
      </c>
      <c r="J153" s="147">
        <v>0.56975100000000001</v>
      </c>
      <c r="K153" s="82">
        <v>25.8</v>
      </c>
      <c r="L153" s="82">
        <v>288.5</v>
      </c>
      <c r="M153" s="83">
        <v>79</v>
      </c>
      <c r="N153" s="83">
        <v>40.1</v>
      </c>
      <c r="O153" s="82">
        <v>928</v>
      </c>
      <c r="P153" s="83">
        <v>100</v>
      </c>
      <c r="Q153" s="83">
        <v>4.5</v>
      </c>
      <c r="R153" s="83">
        <v>53.8</v>
      </c>
      <c r="S153" s="83">
        <v>25.5</v>
      </c>
      <c r="T153" s="83">
        <v>34.799999999999997</v>
      </c>
      <c r="U153" s="83">
        <v>0.5</v>
      </c>
    </row>
    <row r="154" spans="2:21" ht="15" customHeight="1" x14ac:dyDescent="0.2">
      <c r="B154" s="37">
        <v>151</v>
      </c>
      <c r="C154" s="101" t="s">
        <v>290</v>
      </c>
      <c r="D154" s="50">
        <v>0.63654200000000005</v>
      </c>
      <c r="E154" s="34" t="s">
        <v>278</v>
      </c>
      <c r="F154" s="34" t="s">
        <v>288</v>
      </c>
      <c r="G154" s="18"/>
      <c r="H154" s="127" t="s">
        <v>201</v>
      </c>
      <c r="I154" s="80" t="s">
        <v>226</v>
      </c>
      <c r="J154" s="147">
        <v>0.55961700000000003</v>
      </c>
      <c r="K154" s="82">
        <v>41</v>
      </c>
      <c r="L154" s="82">
        <v>471.8</v>
      </c>
      <c r="M154" s="83">
        <v>56.5</v>
      </c>
      <c r="N154" s="83">
        <v>68.400000000000006</v>
      </c>
      <c r="O154" s="82">
        <v>934</v>
      </c>
      <c r="P154" s="83">
        <v>88.6</v>
      </c>
      <c r="Q154" s="83">
        <v>4.7</v>
      </c>
      <c r="R154" s="83">
        <v>74.900000000000006</v>
      </c>
      <c r="S154" s="83">
        <v>34.200000000000003</v>
      </c>
      <c r="T154" s="83">
        <v>70.599999999999994</v>
      </c>
      <c r="U154" s="83">
        <v>0.5</v>
      </c>
    </row>
    <row r="155" spans="2:21" ht="15" customHeight="1" x14ac:dyDescent="0.2">
      <c r="B155" s="37">
        <v>152</v>
      </c>
      <c r="C155" s="101" t="s">
        <v>324</v>
      </c>
      <c r="D155" s="50">
        <v>0.63634500000000005</v>
      </c>
      <c r="E155" s="34" t="s">
        <v>342</v>
      </c>
      <c r="F155" s="34" t="s">
        <v>447</v>
      </c>
      <c r="G155" s="18"/>
      <c r="H155" s="127" t="s">
        <v>202</v>
      </c>
      <c r="I155" s="80" t="s">
        <v>227</v>
      </c>
      <c r="J155" s="147">
        <v>0.68025599999999997</v>
      </c>
      <c r="K155" s="82">
        <v>21.3</v>
      </c>
      <c r="L155" s="82">
        <v>646.20000000000005</v>
      </c>
      <c r="M155" s="83">
        <v>100</v>
      </c>
      <c r="N155" s="83">
        <v>100</v>
      </c>
      <c r="O155" s="82">
        <v>786</v>
      </c>
      <c r="P155" s="83">
        <v>99.3</v>
      </c>
      <c r="Q155" s="83">
        <v>7.2</v>
      </c>
      <c r="R155" s="83">
        <v>62.6</v>
      </c>
      <c r="S155" s="83">
        <v>53.6</v>
      </c>
      <c r="T155" s="83">
        <v>47.8</v>
      </c>
      <c r="U155" s="83">
        <v>1.3</v>
      </c>
    </row>
    <row r="156" spans="2:21" ht="15" customHeight="1" x14ac:dyDescent="0.2">
      <c r="B156" s="37">
        <v>153</v>
      </c>
      <c r="C156" s="101" t="s">
        <v>303</v>
      </c>
      <c r="D156" s="50">
        <v>0.63424000000000003</v>
      </c>
      <c r="E156" s="34" t="s">
        <v>284</v>
      </c>
      <c r="F156" s="34" t="s">
        <v>288</v>
      </c>
      <c r="G156" s="18"/>
      <c r="H156" s="128" t="s">
        <v>202</v>
      </c>
      <c r="I156" s="80" t="s">
        <v>228</v>
      </c>
      <c r="J156" s="147">
        <v>0.62663800000000003</v>
      </c>
      <c r="K156" s="82">
        <v>27.3</v>
      </c>
      <c r="L156" s="82">
        <v>731.3</v>
      </c>
      <c r="M156" s="83">
        <v>100</v>
      </c>
      <c r="N156" s="83">
        <v>69.599999999999994</v>
      </c>
      <c r="O156" s="82">
        <v>857</v>
      </c>
      <c r="P156" s="83">
        <v>100</v>
      </c>
      <c r="Q156" s="83">
        <v>6.3</v>
      </c>
      <c r="R156" s="83">
        <v>65.400000000000006</v>
      </c>
      <c r="S156" s="83">
        <v>52.4</v>
      </c>
      <c r="T156" s="83">
        <v>58.3</v>
      </c>
      <c r="U156" s="83">
        <v>2.6</v>
      </c>
    </row>
    <row r="157" spans="2:21" ht="15" customHeight="1" x14ac:dyDescent="0.2">
      <c r="B157" s="37">
        <v>154</v>
      </c>
      <c r="C157" s="101" t="s">
        <v>371</v>
      </c>
      <c r="D157" s="50">
        <v>0.63369299999999995</v>
      </c>
      <c r="E157" s="34" t="s">
        <v>335</v>
      </c>
      <c r="F157" s="34" t="s">
        <v>447</v>
      </c>
      <c r="G157" s="18"/>
      <c r="H157" s="127" t="s">
        <v>202</v>
      </c>
      <c r="I157" s="80" t="s">
        <v>229</v>
      </c>
      <c r="J157" s="147">
        <v>0.67278400000000005</v>
      </c>
      <c r="K157" s="82">
        <v>23.9</v>
      </c>
      <c r="L157" s="82">
        <v>632.79999999999995</v>
      </c>
      <c r="M157" s="83">
        <v>100</v>
      </c>
      <c r="N157" s="83">
        <v>100</v>
      </c>
      <c r="O157" s="82">
        <v>837</v>
      </c>
      <c r="P157" s="83">
        <v>100</v>
      </c>
      <c r="Q157" s="83">
        <v>6.4</v>
      </c>
      <c r="R157" s="83">
        <v>64.099999999999994</v>
      </c>
      <c r="S157" s="83">
        <v>44.6</v>
      </c>
      <c r="T157" s="83">
        <v>61.2</v>
      </c>
      <c r="U157" s="83">
        <v>1.8</v>
      </c>
    </row>
    <row r="158" spans="2:21" ht="15" customHeight="1" x14ac:dyDescent="0.2">
      <c r="B158" s="37">
        <v>155</v>
      </c>
      <c r="C158" s="101" t="s">
        <v>107</v>
      </c>
      <c r="D158" s="50">
        <v>0.63268000000000002</v>
      </c>
      <c r="E158" s="34" t="s">
        <v>91</v>
      </c>
      <c r="F158" s="34" t="s">
        <v>57</v>
      </c>
      <c r="G158" s="18"/>
      <c r="H158" s="128" t="s">
        <v>203</v>
      </c>
      <c r="I158" s="80" t="s">
        <v>203</v>
      </c>
      <c r="J158" s="147">
        <v>0.53602099999999997</v>
      </c>
      <c r="K158" s="82">
        <v>38.200000000000003</v>
      </c>
      <c r="L158" s="82">
        <v>535.1</v>
      </c>
      <c r="M158" s="83">
        <v>84.5</v>
      </c>
      <c r="N158" s="83">
        <v>78.2</v>
      </c>
      <c r="O158" s="82">
        <v>886</v>
      </c>
      <c r="P158" s="83">
        <v>87.9</v>
      </c>
      <c r="Q158" s="83">
        <v>4.5999999999999996</v>
      </c>
      <c r="R158" s="83">
        <v>55</v>
      </c>
      <c r="S158" s="83">
        <v>16.100000000000001</v>
      </c>
      <c r="T158" s="83">
        <v>58.3</v>
      </c>
      <c r="U158" s="83">
        <v>1.4</v>
      </c>
    </row>
    <row r="159" spans="2:21" ht="15" customHeight="1" x14ac:dyDescent="0.2">
      <c r="B159" s="37">
        <v>156</v>
      </c>
      <c r="C159" s="101" t="s">
        <v>130</v>
      </c>
      <c r="D159" s="50">
        <v>0.63137699999999997</v>
      </c>
      <c r="E159" s="34" t="s">
        <v>97</v>
      </c>
      <c r="F159" s="34" t="s">
        <v>57</v>
      </c>
      <c r="G159" s="18"/>
      <c r="H159" s="128" t="s">
        <v>203</v>
      </c>
      <c r="I159" s="80" t="s">
        <v>230</v>
      </c>
      <c r="J159" s="147">
        <v>0.42722900000000003</v>
      </c>
      <c r="K159" s="82">
        <v>42.7</v>
      </c>
      <c r="L159" s="82">
        <v>319.10000000000002</v>
      </c>
      <c r="M159" s="83">
        <v>68.8</v>
      </c>
      <c r="N159" s="83">
        <v>39.200000000000003</v>
      </c>
      <c r="O159" s="82">
        <v>795</v>
      </c>
      <c r="P159" s="83">
        <v>50.1</v>
      </c>
      <c r="Q159" s="83">
        <v>3.8</v>
      </c>
      <c r="R159" s="83">
        <v>25.6</v>
      </c>
      <c r="S159" s="83">
        <v>21.4</v>
      </c>
      <c r="T159" s="83">
        <v>56.9</v>
      </c>
      <c r="U159" s="83">
        <v>0.3</v>
      </c>
    </row>
    <row r="160" spans="2:21" ht="15" customHeight="1" x14ac:dyDescent="0.2">
      <c r="B160" s="37">
        <v>157</v>
      </c>
      <c r="C160" s="101" t="s">
        <v>164</v>
      </c>
      <c r="D160" s="50">
        <v>0.629251</v>
      </c>
      <c r="E160" s="34" t="s">
        <v>103</v>
      </c>
      <c r="F160" s="34" t="s">
        <v>57</v>
      </c>
      <c r="G160" s="18"/>
      <c r="H160" s="73" t="s">
        <v>203</v>
      </c>
      <c r="I160" s="80" t="s">
        <v>231</v>
      </c>
      <c r="J160" s="147">
        <v>0.39630300000000002</v>
      </c>
      <c r="K160" s="82">
        <v>44.9</v>
      </c>
      <c r="L160" s="82">
        <v>158.69999999999999</v>
      </c>
      <c r="M160" s="83">
        <v>53.2</v>
      </c>
      <c r="N160" s="83">
        <v>26.1</v>
      </c>
      <c r="O160" s="82">
        <v>947</v>
      </c>
      <c r="P160" s="83">
        <v>37.6</v>
      </c>
      <c r="Q160" s="83">
        <v>3.9</v>
      </c>
      <c r="R160" s="83">
        <v>14.7</v>
      </c>
      <c r="S160" s="83">
        <v>13.6</v>
      </c>
      <c r="T160" s="83">
        <v>66.2</v>
      </c>
      <c r="U160" s="83">
        <v>0.2</v>
      </c>
    </row>
    <row r="161" spans="2:21" ht="15" customHeight="1" x14ac:dyDescent="0.2">
      <c r="B161" s="37">
        <v>158</v>
      </c>
      <c r="C161" s="101" t="s">
        <v>139</v>
      </c>
      <c r="D161" s="50">
        <v>0.62778500000000004</v>
      </c>
      <c r="E161" s="34" t="s">
        <v>97</v>
      </c>
      <c r="F161" s="34" t="s">
        <v>57</v>
      </c>
      <c r="G161" s="18"/>
      <c r="H161" s="128" t="s">
        <v>196</v>
      </c>
      <c r="I161" s="80" t="s">
        <v>196</v>
      </c>
      <c r="J161" s="147">
        <v>0.75549900000000003</v>
      </c>
      <c r="K161" s="82">
        <v>21.8</v>
      </c>
      <c r="L161" s="82">
        <v>467.6</v>
      </c>
      <c r="M161" s="83">
        <v>96.6</v>
      </c>
      <c r="N161" s="83">
        <v>62.6</v>
      </c>
      <c r="O161" s="82">
        <v>845</v>
      </c>
      <c r="P161" s="83">
        <v>100</v>
      </c>
      <c r="Q161" s="83">
        <v>8.1999999999999993</v>
      </c>
      <c r="R161" s="83">
        <v>96.6</v>
      </c>
      <c r="S161" s="83">
        <v>61.5</v>
      </c>
      <c r="T161" s="83">
        <v>88</v>
      </c>
      <c r="U161" s="83">
        <v>1.6</v>
      </c>
    </row>
    <row r="162" spans="2:21" ht="15" customHeight="1" x14ac:dyDescent="0.2">
      <c r="B162" s="37">
        <v>159</v>
      </c>
      <c r="C162" s="101" t="s">
        <v>228</v>
      </c>
      <c r="D162" s="50">
        <v>0.62663800000000003</v>
      </c>
      <c r="E162" s="34" t="s">
        <v>202</v>
      </c>
      <c r="F162" s="34" t="s">
        <v>204</v>
      </c>
      <c r="G162" s="18"/>
      <c r="H162" s="127" t="s">
        <v>196</v>
      </c>
      <c r="I162" s="80" t="s">
        <v>232</v>
      </c>
      <c r="J162" s="147">
        <v>0.70223400000000002</v>
      </c>
      <c r="K162" s="82">
        <v>19.7</v>
      </c>
      <c r="L162" s="82">
        <v>343.6</v>
      </c>
      <c r="M162" s="83">
        <v>71.599999999999994</v>
      </c>
      <c r="N162" s="83">
        <v>70</v>
      </c>
      <c r="O162" s="82">
        <v>862</v>
      </c>
      <c r="P162" s="83">
        <v>74.400000000000006</v>
      </c>
      <c r="Q162" s="83">
        <v>6.5</v>
      </c>
      <c r="R162" s="83">
        <v>90.6</v>
      </c>
      <c r="S162" s="83">
        <v>43.6</v>
      </c>
      <c r="T162" s="83">
        <v>88.5</v>
      </c>
      <c r="U162" s="83">
        <v>0.4</v>
      </c>
    </row>
    <row r="163" spans="2:21" ht="15" customHeight="1" x14ac:dyDescent="0.2">
      <c r="B163" s="37">
        <v>160</v>
      </c>
      <c r="C163" s="101" t="s">
        <v>173</v>
      </c>
      <c r="D163" s="50">
        <v>0.62504499999999996</v>
      </c>
      <c r="E163" s="34" t="s">
        <v>94</v>
      </c>
      <c r="F163" s="34" t="s">
        <v>57</v>
      </c>
      <c r="G163" s="18"/>
      <c r="H163" s="128" t="s">
        <v>196</v>
      </c>
      <c r="I163" s="80" t="s">
        <v>233</v>
      </c>
      <c r="J163" s="147">
        <v>0.67138200000000003</v>
      </c>
      <c r="K163" s="82">
        <v>30.1</v>
      </c>
      <c r="L163" s="82">
        <v>252</v>
      </c>
      <c r="M163" s="83">
        <v>38.799999999999997</v>
      </c>
      <c r="N163" s="83">
        <v>100</v>
      </c>
      <c r="O163" s="82">
        <v>772</v>
      </c>
      <c r="P163" s="83">
        <v>63.6</v>
      </c>
      <c r="Q163" s="83">
        <v>7.3</v>
      </c>
      <c r="R163" s="83">
        <v>93.4</v>
      </c>
      <c r="S163" s="83">
        <v>34.4</v>
      </c>
      <c r="T163" s="83">
        <v>92.5</v>
      </c>
      <c r="U163" s="83">
        <v>0.8</v>
      </c>
    </row>
    <row r="164" spans="2:21" ht="15" customHeight="1" x14ac:dyDescent="0.2">
      <c r="B164" s="37">
        <v>161</v>
      </c>
      <c r="C164" s="101" t="s">
        <v>209</v>
      </c>
      <c r="D164" s="50">
        <v>0.62420100000000001</v>
      </c>
      <c r="E164" s="34" t="s">
        <v>195</v>
      </c>
      <c r="F164" s="34" t="s">
        <v>204</v>
      </c>
      <c r="G164" s="18"/>
      <c r="H164" s="128" t="s">
        <v>196</v>
      </c>
      <c r="I164" s="80" t="s">
        <v>234</v>
      </c>
      <c r="J164" s="147">
        <v>0.50306600000000001</v>
      </c>
      <c r="K164" s="82">
        <v>26.8</v>
      </c>
      <c r="L164" s="82">
        <v>300.10000000000002</v>
      </c>
      <c r="M164" s="83">
        <v>25</v>
      </c>
      <c r="N164" s="83">
        <v>12.5</v>
      </c>
      <c r="O164" s="82">
        <v>876</v>
      </c>
      <c r="P164" s="83">
        <v>17.5</v>
      </c>
      <c r="Q164" s="83">
        <v>8.6999999999999993</v>
      </c>
      <c r="R164" s="83">
        <v>89.7</v>
      </c>
      <c r="S164" s="83">
        <v>23</v>
      </c>
      <c r="T164" s="83">
        <v>65</v>
      </c>
      <c r="U164" s="83">
        <v>0.1</v>
      </c>
    </row>
    <row r="165" spans="2:21" ht="15" customHeight="1" x14ac:dyDescent="0.2">
      <c r="B165" s="37">
        <v>162</v>
      </c>
      <c r="C165" s="101" t="s">
        <v>383</v>
      </c>
      <c r="D165" s="50">
        <v>0.62166699999999997</v>
      </c>
      <c r="E165" s="34" t="s">
        <v>338</v>
      </c>
      <c r="F165" s="34" t="s">
        <v>447</v>
      </c>
      <c r="G165" s="18"/>
      <c r="H165" s="73" t="s">
        <v>196</v>
      </c>
      <c r="I165" s="80" t="s">
        <v>235</v>
      </c>
      <c r="J165" s="147">
        <v>0.61347399999999996</v>
      </c>
      <c r="K165" s="82">
        <v>28.3</v>
      </c>
      <c r="L165" s="82">
        <v>219.6</v>
      </c>
      <c r="M165" s="83">
        <v>66.7</v>
      </c>
      <c r="N165" s="83">
        <v>100</v>
      </c>
      <c r="O165" s="82">
        <v>893</v>
      </c>
      <c r="P165" s="83">
        <v>12.7</v>
      </c>
      <c r="Q165" s="83">
        <v>7.1</v>
      </c>
      <c r="R165" s="83">
        <v>66.099999999999994</v>
      </c>
      <c r="S165" s="83">
        <v>37.5</v>
      </c>
      <c r="T165" s="83">
        <v>75</v>
      </c>
      <c r="U165" s="83">
        <v>0.1</v>
      </c>
    </row>
    <row r="166" spans="2:21" ht="15" customHeight="1" x14ac:dyDescent="0.2">
      <c r="B166" s="37">
        <v>163</v>
      </c>
      <c r="C166" s="101" t="s">
        <v>192</v>
      </c>
      <c r="D166" s="50">
        <v>0.62164200000000003</v>
      </c>
      <c r="E166" s="34" t="s">
        <v>192</v>
      </c>
      <c r="F166" s="34" t="s">
        <v>204</v>
      </c>
      <c r="G166" s="18"/>
      <c r="H166" s="128" t="s">
        <v>197</v>
      </c>
      <c r="I166" s="80" t="s">
        <v>236</v>
      </c>
      <c r="J166" s="147">
        <v>0.4158</v>
      </c>
      <c r="K166" s="82">
        <v>58.8</v>
      </c>
      <c r="L166" s="82">
        <v>277.89999999999998</v>
      </c>
      <c r="M166" s="83">
        <v>55</v>
      </c>
      <c r="N166" s="83">
        <v>44.6</v>
      </c>
      <c r="O166" s="82">
        <v>938</v>
      </c>
      <c r="P166" s="83">
        <v>49.1</v>
      </c>
      <c r="Q166" s="83">
        <v>4.2</v>
      </c>
      <c r="R166" s="83">
        <v>54.4</v>
      </c>
      <c r="S166" s="83">
        <v>5.9</v>
      </c>
      <c r="T166" s="83">
        <v>82.6</v>
      </c>
      <c r="U166" s="83">
        <v>0.4</v>
      </c>
    </row>
    <row r="167" spans="2:21" ht="15" customHeight="1" x14ac:dyDescent="0.2">
      <c r="B167" s="37">
        <v>164</v>
      </c>
      <c r="C167" s="101" t="s">
        <v>414</v>
      </c>
      <c r="D167" s="50">
        <v>0.62146199999999996</v>
      </c>
      <c r="E167" s="34" t="s">
        <v>395</v>
      </c>
      <c r="F167" s="34" t="s">
        <v>448</v>
      </c>
      <c r="G167" s="18"/>
      <c r="H167" s="155" t="s">
        <v>196</v>
      </c>
      <c r="I167" s="80" t="s">
        <v>237</v>
      </c>
      <c r="J167" s="147">
        <v>0.61092000000000002</v>
      </c>
      <c r="K167" s="82">
        <v>45.2</v>
      </c>
      <c r="L167" s="82">
        <v>259.5</v>
      </c>
      <c r="M167" s="83">
        <v>66.7</v>
      </c>
      <c r="N167" s="83">
        <v>69.599999999999994</v>
      </c>
      <c r="O167" s="82">
        <v>922</v>
      </c>
      <c r="P167" s="83">
        <v>82</v>
      </c>
      <c r="Q167" s="83">
        <v>4.8</v>
      </c>
      <c r="R167" s="83">
        <v>80.900000000000006</v>
      </c>
      <c r="S167" s="83">
        <v>48.4</v>
      </c>
      <c r="T167" s="83">
        <v>81.5</v>
      </c>
      <c r="U167" s="83">
        <v>1.1000000000000001</v>
      </c>
    </row>
    <row r="168" spans="2:21" ht="15" customHeight="1" x14ac:dyDescent="0.2">
      <c r="B168" s="37">
        <v>165</v>
      </c>
      <c r="C168" s="101" t="s">
        <v>22</v>
      </c>
      <c r="D168" s="50">
        <v>0.62113300000000005</v>
      </c>
      <c r="E168" s="34" t="s">
        <v>87</v>
      </c>
      <c r="F168" s="34" t="s">
        <v>446</v>
      </c>
      <c r="G168" s="18"/>
      <c r="H168" s="156" t="s">
        <v>199</v>
      </c>
      <c r="I168" s="80" t="s">
        <v>69</v>
      </c>
      <c r="J168" s="147">
        <v>0.64548099999999997</v>
      </c>
      <c r="K168" s="82">
        <v>25.3</v>
      </c>
      <c r="L168" s="84">
        <v>710.4</v>
      </c>
      <c r="M168" s="83">
        <v>58.5</v>
      </c>
      <c r="N168" s="83">
        <v>81.3</v>
      </c>
      <c r="O168" s="82">
        <v>829</v>
      </c>
      <c r="P168" s="83">
        <v>100</v>
      </c>
      <c r="Q168" s="85">
        <v>6.4</v>
      </c>
      <c r="R168" s="85">
        <v>65.099999999999994</v>
      </c>
      <c r="S168" s="85">
        <v>72.5</v>
      </c>
      <c r="T168" s="85">
        <v>68.7</v>
      </c>
      <c r="U168" s="146">
        <v>1.2</v>
      </c>
    </row>
    <row r="169" spans="2:21" ht="18" customHeight="1" x14ac:dyDescent="0.2">
      <c r="B169" s="37">
        <v>166</v>
      </c>
      <c r="C169" s="101" t="s">
        <v>259</v>
      </c>
      <c r="D169" s="50">
        <v>0.62095299999999998</v>
      </c>
      <c r="E169" s="34" t="s">
        <v>244</v>
      </c>
      <c r="F169" s="34" t="s">
        <v>245</v>
      </c>
      <c r="G169" s="18"/>
      <c r="H169" s="226" t="s">
        <v>457</v>
      </c>
      <c r="I169" s="226"/>
      <c r="J169" s="151">
        <v>0.61271299999999995</v>
      </c>
      <c r="K169" s="152">
        <v>27</v>
      </c>
      <c r="L169" s="152">
        <v>391.9</v>
      </c>
      <c r="M169" s="153">
        <v>85.3</v>
      </c>
      <c r="N169" s="153">
        <v>71.7</v>
      </c>
      <c r="O169" s="152">
        <v>840</v>
      </c>
      <c r="P169" s="153">
        <v>92.5</v>
      </c>
      <c r="Q169" s="153">
        <v>8.8000000000000007</v>
      </c>
      <c r="R169" s="153">
        <v>85.4</v>
      </c>
      <c r="S169" s="153">
        <v>54</v>
      </c>
      <c r="T169" s="153">
        <v>68.7</v>
      </c>
      <c r="U169" s="154">
        <v>99.899999999999991</v>
      </c>
    </row>
    <row r="170" spans="2:21" ht="15" customHeight="1" x14ac:dyDescent="0.2">
      <c r="B170" s="37">
        <v>167</v>
      </c>
      <c r="C170" s="101" t="s">
        <v>148</v>
      </c>
      <c r="D170" s="50">
        <v>0.62009899999999996</v>
      </c>
      <c r="E170" s="34" t="s">
        <v>100</v>
      </c>
      <c r="F170" s="34" t="s">
        <v>57</v>
      </c>
      <c r="G170" s="18"/>
      <c r="H170" s="73" t="s">
        <v>239</v>
      </c>
      <c r="I170" s="80" t="s">
        <v>245</v>
      </c>
      <c r="J170" s="81">
        <v>0.78780700000000004</v>
      </c>
      <c r="K170" s="82">
        <v>22.2</v>
      </c>
      <c r="L170" s="82">
        <v>578.6</v>
      </c>
      <c r="M170" s="83">
        <v>93.5</v>
      </c>
      <c r="N170" s="83">
        <v>74.8</v>
      </c>
      <c r="O170" s="82">
        <v>1023</v>
      </c>
      <c r="P170" s="83">
        <v>100</v>
      </c>
      <c r="Q170" s="83">
        <v>11.2</v>
      </c>
      <c r="R170" s="83">
        <v>95.6</v>
      </c>
      <c r="S170" s="83">
        <v>69.099999999999994</v>
      </c>
      <c r="T170" s="83">
        <v>95.8</v>
      </c>
      <c r="U170" s="83">
        <v>54.7</v>
      </c>
    </row>
    <row r="171" spans="2:21" ht="15" customHeight="1" x14ac:dyDescent="0.2">
      <c r="B171" s="37">
        <v>168</v>
      </c>
      <c r="C171" s="101" t="s">
        <v>158</v>
      </c>
      <c r="D171" s="50">
        <v>0.61769099999999999</v>
      </c>
      <c r="E171" s="34" t="s">
        <v>101</v>
      </c>
      <c r="F171" s="34" t="s">
        <v>57</v>
      </c>
      <c r="G171" s="18"/>
      <c r="H171" s="127" t="s">
        <v>240</v>
      </c>
      <c r="I171" s="80" t="s">
        <v>246</v>
      </c>
      <c r="J171" s="81">
        <v>0.601024</v>
      </c>
      <c r="K171" s="82">
        <v>39.799999999999997</v>
      </c>
      <c r="L171" s="82">
        <v>289.10000000000002</v>
      </c>
      <c r="M171" s="83">
        <v>66.3</v>
      </c>
      <c r="N171" s="83">
        <v>93.6</v>
      </c>
      <c r="O171" s="82">
        <v>1113</v>
      </c>
      <c r="P171" s="83">
        <v>71.7</v>
      </c>
      <c r="Q171" s="83">
        <v>7.9</v>
      </c>
      <c r="R171" s="83">
        <v>73.8</v>
      </c>
      <c r="S171" s="83">
        <v>25.7</v>
      </c>
      <c r="T171" s="83">
        <v>50.6</v>
      </c>
      <c r="U171" s="83">
        <v>4.4000000000000004</v>
      </c>
    </row>
    <row r="172" spans="2:21" ht="15" customHeight="1" x14ac:dyDescent="0.2">
      <c r="B172" s="37">
        <v>169</v>
      </c>
      <c r="C172" s="101" t="s">
        <v>441</v>
      </c>
      <c r="D172" s="50">
        <v>0.61666100000000001</v>
      </c>
      <c r="E172" s="34" t="s">
        <v>422</v>
      </c>
      <c r="F172" s="34" t="s">
        <v>449</v>
      </c>
      <c r="G172" s="18"/>
      <c r="H172" s="128" t="s">
        <v>241</v>
      </c>
      <c r="I172" s="80" t="s">
        <v>247</v>
      </c>
      <c r="J172" s="81">
        <v>0.40509099999999998</v>
      </c>
      <c r="K172" s="82">
        <v>25.7</v>
      </c>
      <c r="L172" s="82">
        <v>81.8</v>
      </c>
      <c r="M172" s="83">
        <v>35.700000000000003</v>
      </c>
      <c r="N172" s="83">
        <v>33.799999999999997</v>
      </c>
      <c r="O172" s="82">
        <v>924</v>
      </c>
      <c r="P172" s="83">
        <v>21.6</v>
      </c>
      <c r="Q172" s="83">
        <v>7.3</v>
      </c>
      <c r="R172" s="83">
        <v>19.899999999999999</v>
      </c>
      <c r="S172" s="83">
        <v>2.5</v>
      </c>
      <c r="T172" s="83">
        <v>3</v>
      </c>
      <c r="U172" s="83">
        <v>2</v>
      </c>
    </row>
    <row r="173" spans="2:21" ht="15" customHeight="1" x14ac:dyDescent="0.2">
      <c r="B173" s="37">
        <v>170</v>
      </c>
      <c r="C173" s="101" t="s">
        <v>360</v>
      </c>
      <c r="D173" s="50">
        <v>0.61633300000000002</v>
      </c>
      <c r="E173" s="34" t="s">
        <v>334</v>
      </c>
      <c r="F173" s="34" t="s">
        <v>447</v>
      </c>
      <c r="G173" s="18"/>
      <c r="H173" s="128" t="s">
        <v>240</v>
      </c>
      <c r="I173" s="80" t="s">
        <v>248</v>
      </c>
      <c r="J173" s="81">
        <v>0.58961600000000003</v>
      </c>
      <c r="K173" s="82">
        <v>41.7</v>
      </c>
      <c r="L173" s="82">
        <v>259.2</v>
      </c>
      <c r="M173" s="83">
        <v>46.7</v>
      </c>
      <c r="N173" s="83">
        <v>96.2</v>
      </c>
      <c r="O173" s="82">
        <v>1253</v>
      </c>
      <c r="P173" s="83">
        <v>76</v>
      </c>
      <c r="Q173" s="83">
        <v>6</v>
      </c>
      <c r="R173" s="83">
        <v>81.099999999999994</v>
      </c>
      <c r="S173" s="83">
        <v>8.6999999999999993</v>
      </c>
      <c r="T173" s="83">
        <v>74.5</v>
      </c>
      <c r="U173" s="83">
        <v>2.2000000000000002</v>
      </c>
    </row>
    <row r="174" spans="2:21" ht="15" customHeight="1" x14ac:dyDescent="0.2">
      <c r="B174" s="37">
        <v>171</v>
      </c>
      <c r="C174" s="101" t="s">
        <v>90</v>
      </c>
      <c r="D174" s="50">
        <v>0.61618399999999995</v>
      </c>
      <c r="E174" s="34" t="s">
        <v>88</v>
      </c>
      <c r="F174" s="34" t="s">
        <v>446</v>
      </c>
      <c r="G174" s="18"/>
      <c r="H174" s="73" t="s">
        <v>242</v>
      </c>
      <c r="I174" s="80" t="s">
        <v>249</v>
      </c>
      <c r="J174" s="81">
        <v>0.57978799999999997</v>
      </c>
      <c r="K174" s="82">
        <v>45.6</v>
      </c>
      <c r="L174" s="82">
        <v>458.6</v>
      </c>
      <c r="M174" s="83">
        <v>78.7</v>
      </c>
      <c r="N174" s="83">
        <v>64.3</v>
      </c>
      <c r="O174" s="82">
        <v>1064</v>
      </c>
      <c r="P174" s="83">
        <v>100</v>
      </c>
      <c r="Q174" s="83">
        <v>6.4</v>
      </c>
      <c r="R174" s="83">
        <v>72.400000000000006</v>
      </c>
      <c r="S174" s="83">
        <v>28.5</v>
      </c>
      <c r="T174" s="83">
        <v>73.8</v>
      </c>
      <c r="U174" s="83">
        <v>5.7</v>
      </c>
    </row>
    <row r="175" spans="2:21" ht="15" customHeight="1" x14ac:dyDescent="0.2">
      <c r="B175" s="37">
        <v>172</v>
      </c>
      <c r="C175" s="101" t="s">
        <v>28</v>
      </c>
      <c r="D175" s="50">
        <v>0.61512800000000001</v>
      </c>
      <c r="E175" s="34" t="s">
        <v>87</v>
      </c>
      <c r="F175" s="34" t="s">
        <v>446</v>
      </c>
      <c r="G175" s="18"/>
      <c r="H175" s="128" t="s">
        <v>242</v>
      </c>
      <c r="I175" s="80" t="s">
        <v>435</v>
      </c>
      <c r="J175" s="81">
        <v>0.52225299999999997</v>
      </c>
      <c r="K175" s="82">
        <v>48.6</v>
      </c>
      <c r="L175" s="82">
        <v>405.2</v>
      </c>
      <c r="M175" s="83">
        <v>75.900000000000006</v>
      </c>
      <c r="N175" s="83">
        <v>79.2</v>
      </c>
      <c r="O175" s="82">
        <v>1054</v>
      </c>
      <c r="P175" s="83">
        <v>52.9</v>
      </c>
      <c r="Q175" s="83">
        <v>7.3</v>
      </c>
      <c r="R175" s="83">
        <v>64.599999999999994</v>
      </c>
      <c r="S175" s="83">
        <v>23.4</v>
      </c>
      <c r="T175" s="83">
        <v>60.4</v>
      </c>
      <c r="U175" s="83">
        <v>0.8</v>
      </c>
    </row>
    <row r="176" spans="2:21" ht="15" customHeight="1" x14ac:dyDescent="0.2">
      <c r="B176" s="37">
        <v>173</v>
      </c>
      <c r="C176" s="101" t="s">
        <v>235</v>
      </c>
      <c r="D176" s="50">
        <v>0.61347399999999996</v>
      </c>
      <c r="E176" s="34" t="s">
        <v>196</v>
      </c>
      <c r="F176" s="34" t="s">
        <v>204</v>
      </c>
      <c r="G176" s="18"/>
      <c r="H176" s="73" t="s">
        <v>241</v>
      </c>
      <c r="I176" s="80" t="s">
        <v>250</v>
      </c>
      <c r="J176" s="81">
        <v>0.51160300000000003</v>
      </c>
      <c r="K176" s="82">
        <v>29</v>
      </c>
      <c r="L176" s="82">
        <v>195</v>
      </c>
      <c r="M176" s="83">
        <v>50.6</v>
      </c>
      <c r="N176" s="83">
        <v>64.599999999999994</v>
      </c>
      <c r="O176" s="82">
        <v>1135</v>
      </c>
      <c r="P176" s="83">
        <v>46.8</v>
      </c>
      <c r="Q176" s="83">
        <v>7.5</v>
      </c>
      <c r="R176" s="83">
        <v>48.2</v>
      </c>
      <c r="S176" s="83">
        <v>4.5</v>
      </c>
      <c r="T176" s="83">
        <v>31.7</v>
      </c>
      <c r="U176" s="83">
        <v>1.7</v>
      </c>
    </row>
    <row r="177" spans="2:21" ht="15" customHeight="1" x14ac:dyDescent="0.2">
      <c r="B177" s="37">
        <v>174</v>
      </c>
      <c r="C177" s="101" t="s">
        <v>413</v>
      </c>
      <c r="D177" s="50">
        <v>0.61307500000000004</v>
      </c>
      <c r="E177" s="34" t="s">
        <v>401</v>
      </c>
      <c r="F177" s="34" t="s">
        <v>448</v>
      </c>
      <c r="G177" s="18"/>
      <c r="H177" s="127" t="s">
        <v>241</v>
      </c>
      <c r="I177" s="80" t="s">
        <v>251</v>
      </c>
      <c r="J177" s="81">
        <v>0.56847599999999998</v>
      </c>
      <c r="K177" s="82">
        <v>32.200000000000003</v>
      </c>
      <c r="L177" s="82">
        <v>178.6</v>
      </c>
      <c r="M177" s="83">
        <v>70</v>
      </c>
      <c r="N177" s="83">
        <v>100</v>
      </c>
      <c r="O177" s="82">
        <v>1096</v>
      </c>
      <c r="P177" s="83">
        <v>33.299999999999997</v>
      </c>
      <c r="Q177" s="83">
        <v>8.6999999999999993</v>
      </c>
      <c r="R177" s="83">
        <v>47.9</v>
      </c>
      <c r="S177" s="83">
        <v>18.899999999999999</v>
      </c>
      <c r="T177" s="83">
        <v>36.5</v>
      </c>
      <c r="U177" s="83">
        <v>0.4</v>
      </c>
    </row>
    <row r="178" spans="2:21" ht="15" customHeight="1" x14ac:dyDescent="0.2">
      <c r="B178" s="37">
        <v>175</v>
      </c>
      <c r="C178" s="101" t="s">
        <v>5</v>
      </c>
      <c r="D178" s="50">
        <v>0.61302000000000001</v>
      </c>
      <c r="E178" s="34" t="s">
        <v>85</v>
      </c>
      <c r="F178" s="34" t="s">
        <v>446</v>
      </c>
      <c r="G178" s="18"/>
      <c r="H178" s="127" t="s">
        <v>240</v>
      </c>
      <c r="I178" s="80" t="s">
        <v>252</v>
      </c>
      <c r="J178" s="81">
        <v>0.54596500000000003</v>
      </c>
      <c r="K178" s="82">
        <v>50.1</v>
      </c>
      <c r="L178" s="82">
        <v>287.7</v>
      </c>
      <c r="M178" s="83">
        <v>45.9</v>
      </c>
      <c r="N178" s="83">
        <v>61.1</v>
      </c>
      <c r="O178" s="82">
        <v>1360</v>
      </c>
      <c r="P178" s="83">
        <v>75.400000000000006</v>
      </c>
      <c r="Q178" s="83">
        <v>7.1</v>
      </c>
      <c r="R178" s="83">
        <v>70.3</v>
      </c>
      <c r="S178" s="83">
        <v>38.5</v>
      </c>
      <c r="T178" s="83">
        <v>63.6</v>
      </c>
      <c r="U178" s="83">
        <v>0.6</v>
      </c>
    </row>
    <row r="179" spans="2:21" ht="15" customHeight="1" x14ac:dyDescent="0.2">
      <c r="B179" s="37">
        <v>176</v>
      </c>
      <c r="C179" s="101" t="s">
        <v>237</v>
      </c>
      <c r="D179" s="50">
        <v>0.61092000000000002</v>
      </c>
      <c r="E179" s="34" t="s">
        <v>196</v>
      </c>
      <c r="F179" s="34" t="s">
        <v>204</v>
      </c>
      <c r="G179" s="18"/>
      <c r="H179" s="127" t="s">
        <v>241</v>
      </c>
      <c r="I179" s="80" t="s">
        <v>253</v>
      </c>
      <c r="J179" s="81">
        <v>0.52368099999999995</v>
      </c>
      <c r="K179" s="82">
        <v>41</v>
      </c>
      <c r="L179" s="82">
        <v>173.8</v>
      </c>
      <c r="M179" s="83">
        <v>45.7</v>
      </c>
      <c r="N179" s="83">
        <v>68.599999999999994</v>
      </c>
      <c r="O179" s="82">
        <v>1042</v>
      </c>
      <c r="P179" s="83">
        <v>41.7</v>
      </c>
      <c r="Q179" s="83">
        <v>7.8</v>
      </c>
      <c r="R179" s="83">
        <v>61.2</v>
      </c>
      <c r="S179" s="83">
        <v>30.1</v>
      </c>
      <c r="T179" s="83">
        <v>42.9</v>
      </c>
      <c r="U179" s="83">
        <v>1.1000000000000001</v>
      </c>
    </row>
    <row r="180" spans="2:21" ht="15" customHeight="1" x14ac:dyDescent="0.2">
      <c r="B180" s="37">
        <v>177</v>
      </c>
      <c r="C180" s="101" t="s">
        <v>146</v>
      </c>
      <c r="D180" s="50">
        <v>0.61058800000000002</v>
      </c>
      <c r="E180" s="34" t="s">
        <v>99</v>
      </c>
      <c r="F180" s="34" t="s">
        <v>57</v>
      </c>
      <c r="G180" s="18"/>
      <c r="H180" s="127" t="s">
        <v>243</v>
      </c>
      <c r="I180" s="80" t="s">
        <v>254</v>
      </c>
      <c r="J180" s="81">
        <v>0.73882400000000004</v>
      </c>
      <c r="K180" s="82">
        <v>35</v>
      </c>
      <c r="L180" s="82">
        <v>514.1</v>
      </c>
      <c r="M180" s="83">
        <v>81.8</v>
      </c>
      <c r="N180" s="83">
        <v>90</v>
      </c>
      <c r="O180" s="82">
        <v>1146</v>
      </c>
      <c r="P180" s="83">
        <v>70.900000000000006</v>
      </c>
      <c r="Q180" s="83">
        <v>10.5</v>
      </c>
      <c r="R180" s="83">
        <v>95.1</v>
      </c>
      <c r="S180" s="83">
        <v>77.099999999999994</v>
      </c>
      <c r="T180" s="83">
        <v>96.7</v>
      </c>
      <c r="U180" s="83">
        <v>0.2</v>
      </c>
    </row>
    <row r="181" spans="2:21" ht="15" customHeight="1" x14ac:dyDescent="0.2">
      <c r="B181" s="37">
        <v>178</v>
      </c>
      <c r="C181" s="101" t="s">
        <v>152</v>
      </c>
      <c r="D181" s="50">
        <v>0.61003799999999997</v>
      </c>
      <c r="E181" s="34" t="s">
        <v>100</v>
      </c>
      <c r="F181" s="34" t="s">
        <v>57</v>
      </c>
      <c r="G181" s="18"/>
      <c r="H181" s="128" t="s">
        <v>243</v>
      </c>
      <c r="I181" s="80" t="s">
        <v>255</v>
      </c>
      <c r="J181" s="81">
        <v>0.59086000000000005</v>
      </c>
      <c r="K181" s="82">
        <v>14.7</v>
      </c>
      <c r="L181" s="82">
        <v>41.2</v>
      </c>
      <c r="M181" s="83">
        <v>100</v>
      </c>
      <c r="N181" s="83">
        <v>50</v>
      </c>
      <c r="O181" s="82">
        <v>1091</v>
      </c>
      <c r="P181" s="83">
        <v>8.5</v>
      </c>
      <c r="Q181" s="83">
        <v>9.6999999999999993</v>
      </c>
      <c r="R181" s="83">
        <v>52.9</v>
      </c>
      <c r="S181" s="83">
        <v>5.3</v>
      </c>
      <c r="T181" s="83">
        <v>34.299999999999997</v>
      </c>
      <c r="U181" s="83">
        <v>0.8</v>
      </c>
    </row>
    <row r="182" spans="2:21" ht="15" customHeight="1" x14ac:dyDescent="0.2">
      <c r="B182" s="37">
        <v>179</v>
      </c>
      <c r="C182" s="101" t="s">
        <v>174</v>
      </c>
      <c r="D182" s="50">
        <v>0.60660999999999998</v>
      </c>
      <c r="E182" s="34" t="s">
        <v>94</v>
      </c>
      <c r="F182" s="34" t="s">
        <v>57</v>
      </c>
      <c r="G182" s="18"/>
      <c r="H182" s="73" t="s">
        <v>243</v>
      </c>
      <c r="I182" s="80" t="s">
        <v>256</v>
      </c>
      <c r="J182" s="81">
        <v>0.46976200000000001</v>
      </c>
      <c r="K182" s="82">
        <v>43.1</v>
      </c>
      <c r="L182" s="82">
        <v>6.6</v>
      </c>
      <c r="M182" s="83">
        <v>0</v>
      </c>
      <c r="N182" s="83">
        <v>100</v>
      </c>
      <c r="O182" s="82">
        <v>736</v>
      </c>
      <c r="P182" s="83">
        <v>1.2</v>
      </c>
      <c r="Q182" s="83">
        <v>8.8000000000000007</v>
      </c>
      <c r="R182" s="83">
        <v>48</v>
      </c>
      <c r="S182" s="83">
        <v>5.9</v>
      </c>
      <c r="T182" s="83">
        <v>65.599999999999994</v>
      </c>
      <c r="U182" s="83">
        <v>0.6</v>
      </c>
    </row>
    <row r="183" spans="2:21" ht="15" customHeight="1" x14ac:dyDescent="0.2">
      <c r="B183" s="37">
        <v>180</v>
      </c>
      <c r="C183" s="101" t="s">
        <v>394</v>
      </c>
      <c r="D183" s="50">
        <v>0.60472599999999999</v>
      </c>
      <c r="E183" s="34" t="s">
        <v>342</v>
      </c>
      <c r="F183" s="34" t="s">
        <v>447</v>
      </c>
      <c r="G183" s="18"/>
      <c r="H183" s="127" t="s">
        <v>243</v>
      </c>
      <c r="I183" s="80" t="s">
        <v>257</v>
      </c>
      <c r="J183" s="81">
        <v>0.53780700000000004</v>
      </c>
      <c r="K183" s="82">
        <v>27.7</v>
      </c>
      <c r="L183" s="82">
        <v>18.8</v>
      </c>
      <c r="M183" s="83">
        <v>0</v>
      </c>
      <c r="N183" s="83">
        <v>100</v>
      </c>
      <c r="O183" s="82">
        <v>1087</v>
      </c>
      <c r="P183" s="83">
        <v>7.6</v>
      </c>
      <c r="Q183" s="83">
        <v>8.4</v>
      </c>
      <c r="R183" s="83">
        <v>49.9</v>
      </c>
      <c r="S183" s="83">
        <v>1.6</v>
      </c>
      <c r="T183" s="83">
        <v>76</v>
      </c>
      <c r="U183" s="83">
        <v>0.1</v>
      </c>
    </row>
    <row r="184" spans="2:21" ht="15" customHeight="1" x14ac:dyDescent="0.2">
      <c r="B184" s="37">
        <v>181</v>
      </c>
      <c r="C184" s="101" t="s">
        <v>258</v>
      </c>
      <c r="D184" s="50">
        <v>0.60429699999999997</v>
      </c>
      <c r="E184" s="34" t="s">
        <v>243</v>
      </c>
      <c r="F184" s="34" t="s">
        <v>245</v>
      </c>
      <c r="G184" s="18"/>
      <c r="H184" s="128" t="s">
        <v>243</v>
      </c>
      <c r="I184" s="80" t="s">
        <v>258</v>
      </c>
      <c r="J184" s="81">
        <v>0.60429699999999997</v>
      </c>
      <c r="K184" s="82">
        <v>28.7</v>
      </c>
      <c r="L184" s="82">
        <v>89.5</v>
      </c>
      <c r="M184" s="83">
        <v>33.299999999999997</v>
      </c>
      <c r="N184" s="83">
        <v>100</v>
      </c>
      <c r="O184" s="82">
        <v>1091</v>
      </c>
      <c r="P184" s="83">
        <v>2.2000000000000002</v>
      </c>
      <c r="Q184" s="83">
        <v>8.8000000000000007</v>
      </c>
      <c r="R184" s="83">
        <v>82.4</v>
      </c>
      <c r="S184" s="83">
        <v>12.1</v>
      </c>
      <c r="T184" s="83">
        <v>83.9</v>
      </c>
      <c r="U184" s="83">
        <v>0.5</v>
      </c>
    </row>
    <row r="185" spans="2:21" ht="15" customHeight="1" x14ac:dyDescent="0.2">
      <c r="B185" s="37">
        <v>182</v>
      </c>
      <c r="C185" s="101" t="s">
        <v>184</v>
      </c>
      <c r="D185" s="50">
        <v>0.60400100000000001</v>
      </c>
      <c r="E185" s="34" t="s">
        <v>95</v>
      </c>
      <c r="F185" s="34" t="s">
        <v>57</v>
      </c>
      <c r="G185" s="18"/>
      <c r="H185" s="127" t="s">
        <v>244</v>
      </c>
      <c r="I185" s="80" t="s">
        <v>259</v>
      </c>
      <c r="J185" s="81">
        <v>0.62095299999999998</v>
      </c>
      <c r="K185" s="82">
        <v>37.9</v>
      </c>
      <c r="L185" s="82">
        <v>367</v>
      </c>
      <c r="M185" s="83">
        <v>59.5</v>
      </c>
      <c r="N185" s="83">
        <v>100</v>
      </c>
      <c r="O185" s="82">
        <v>1095</v>
      </c>
      <c r="P185" s="83">
        <v>61</v>
      </c>
      <c r="Q185" s="83">
        <v>7.6</v>
      </c>
      <c r="R185" s="83">
        <v>76.599999999999994</v>
      </c>
      <c r="S185" s="83">
        <v>32</v>
      </c>
      <c r="T185" s="83">
        <v>79.8</v>
      </c>
      <c r="U185" s="83">
        <v>1.5</v>
      </c>
    </row>
    <row r="186" spans="2:21" ht="15" customHeight="1" x14ac:dyDescent="0.2">
      <c r="B186" s="37">
        <v>183</v>
      </c>
      <c r="C186" s="101" t="s">
        <v>309</v>
      </c>
      <c r="D186" s="50">
        <v>0.60399800000000003</v>
      </c>
      <c r="E186" s="34" t="s">
        <v>286</v>
      </c>
      <c r="F186" s="34" t="s">
        <v>288</v>
      </c>
      <c r="G186" s="18"/>
      <c r="H186" s="128" t="s">
        <v>242</v>
      </c>
      <c r="I186" s="80" t="s">
        <v>260</v>
      </c>
      <c r="J186" s="81">
        <v>0.59254300000000004</v>
      </c>
      <c r="K186" s="82">
        <v>32.6</v>
      </c>
      <c r="L186" s="82">
        <v>406</v>
      </c>
      <c r="M186" s="83">
        <v>51.7</v>
      </c>
      <c r="N186" s="83">
        <v>69.7</v>
      </c>
      <c r="O186" s="82">
        <v>1131</v>
      </c>
      <c r="P186" s="83">
        <v>71.900000000000006</v>
      </c>
      <c r="Q186" s="83">
        <v>7.7</v>
      </c>
      <c r="R186" s="83">
        <v>83.5</v>
      </c>
      <c r="S186" s="83">
        <v>15.4</v>
      </c>
      <c r="T186" s="83">
        <v>73.7</v>
      </c>
      <c r="U186" s="83">
        <v>1.1000000000000001</v>
      </c>
    </row>
    <row r="187" spans="2:21" ht="15" customHeight="1" x14ac:dyDescent="0.2">
      <c r="B187" s="37">
        <v>184</v>
      </c>
      <c r="C187" s="101" t="s">
        <v>138</v>
      </c>
      <c r="D187" s="50">
        <v>0.60359799999999997</v>
      </c>
      <c r="E187" s="34" t="s">
        <v>98</v>
      </c>
      <c r="F187" s="34" t="s">
        <v>57</v>
      </c>
      <c r="G187" s="18"/>
      <c r="H187" s="128" t="s">
        <v>244</v>
      </c>
      <c r="I187" s="80" t="s">
        <v>236</v>
      </c>
      <c r="J187" s="81">
        <v>0.58631800000000001</v>
      </c>
      <c r="K187" s="82">
        <v>35.5</v>
      </c>
      <c r="L187" s="82">
        <v>331.6</v>
      </c>
      <c r="M187" s="83">
        <v>10.3</v>
      </c>
      <c r="N187" s="83">
        <v>55.3</v>
      </c>
      <c r="O187" s="82">
        <v>1209</v>
      </c>
      <c r="P187" s="83">
        <v>78.599999999999994</v>
      </c>
      <c r="Q187" s="83">
        <v>8.3000000000000007</v>
      </c>
      <c r="R187" s="83">
        <v>86.6</v>
      </c>
      <c r="S187" s="83">
        <v>30.8</v>
      </c>
      <c r="T187" s="83">
        <v>81.900000000000006</v>
      </c>
      <c r="U187" s="83">
        <v>0.6</v>
      </c>
    </row>
    <row r="188" spans="2:21" ht="15" customHeight="1" x14ac:dyDescent="0.2">
      <c r="B188" s="37">
        <v>185</v>
      </c>
      <c r="C188" s="101" t="s">
        <v>10</v>
      </c>
      <c r="D188" s="50">
        <v>0.60286200000000001</v>
      </c>
      <c r="E188" s="34" t="s">
        <v>86</v>
      </c>
      <c r="F188" s="34" t="s">
        <v>446</v>
      </c>
      <c r="G188" s="18"/>
      <c r="H188" s="73" t="s">
        <v>244</v>
      </c>
      <c r="I188" s="80" t="s">
        <v>261</v>
      </c>
      <c r="J188" s="81">
        <v>0.72047300000000003</v>
      </c>
      <c r="K188" s="82">
        <v>38.299999999999997</v>
      </c>
      <c r="L188" s="82">
        <v>314.39999999999998</v>
      </c>
      <c r="M188" s="83">
        <v>100</v>
      </c>
      <c r="N188" s="83">
        <v>78.5</v>
      </c>
      <c r="O188" s="82">
        <v>1030</v>
      </c>
      <c r="P188" s="83">
        <v>86.2</v>
      </c>
      <c r="Q188" s="83">
        <v>8.9</v>
      </c>
      <c r="R188" s="83">
        <v>96.5</v>
      </c>
      <c r="S188" s="83">
        <v>46.1</v>
      </c>
      <c r="T188" s="83">
        <v>90.7</v>
      </c>
      <c r="U188" s="83">
        <v>5.0999999999999996</v>
      </c>
    </row>
    <row r="189" spans="2:21" ht="15" customHeight="1" x14ac:dyDescent="0.2">
      <c r="B189" s="37">
        <v>186</v>
      </c>
      <c r="C189" s="101" t="s">
        <v>136</v>
      </c>
      <c r="D189" s="50">
        <v>0.60282599999999997</v>
      </c>
      <c r="E189" s="34" t="s">
        <v>98</v>
      </c>
      <c r="F189" s="34" t="s">
        <v>57</v>
      </c>
      <c r="G189" s="18"/>
      <c r="H189" s="127" t="s">
        <v>244</v>
      </c>
      <c r="I189" s="80" t="s">
        <v>262</v>
      </c>
      <c r="J189" s="81">
        <v>0.59554600000000002</v>
      </c>
      <c r="K189" s="82">
        <v>39.1</v>
      </c>
      <c r="L189" s="82">
        <v>282</v>
      </c>
      <c r="M189" s="83">
        <v>14.7</v>
      </c>
      <c r="N189" s="83">
        <v>56</v>
      </c>
      <c r="O189" s="82">
        <v>1095</v>
      </c>
      <c r="P189" s="83">
        <v>76.400000000000006</v>
      </c>
      <c r="Q189" s="83">
        <v>8.6</v>
      </c>
      <c r="R189" s="83">
        <v>91.5</v>
      </c>
      <c r="S189" s="83">
        <v>41.7</v>
      </c>
      <c r="T189" s="83">
        <v>76</v>
      </c>
      <c r="U189" s="83">
        <v>0.9</v>
      </c>
    </row>
    <row r="190" spans="2:21" ht="15" customHeight="1" x14ac:dyDescent="0.2">
      <c r="B190" s="37">
        <v>187</v>
      </c>
      <c r="C190" s="101" t="s">
        <v>279</v>
      </c>
      <c r="D190" s="50">
        <v>0.60215600000000002</v>
      </c>
      <c r="E190" s="34" t="s">
        <v>279</v>
      </c>
      <c r="F190" s="34" t="s">
        <v>288</v>
      </c>
      <c r="G190" s="18"/>
      <c r="H190" s="128" t="s">
        <v>242</v>
      </c>
      <c r="I190" s="80" t="s">
        <v>263</v>
      </c>
      <c r="J190" s="81">
        <v>0.51948399999999995</v>
      </c>
      <c r="K190" s="82">
        <v>40.4</v>
      </c>
      <c r="L190" s="82">
        <v>626</v>
      </c>
      <c r="M190" s="83">
        <v>80.7</v>
      </c>
      <c r="N190" s="83">
        <v>96.2</v>
      </c>
      <c r="O190" s="82">
        <v>993</v>
      </c>
      <c r="P190" s="83">
        <v>36.9</v>
      </c>
      <c r="Q190" s="83">
        <v>8.1</v>
      </c>
      <c r="R190" s="83">
        <v>68.2</v>
      </c>
      <c r="S190" s="83">
        <v>15.7</v>
      </c>
      <c r="T190" s="83">
        <v>57.3</v>
      </c>
      <c r="U190" s="83">
        <v>2.5</v>
      </c>
    </row>
    <row r="191" spans="2:21" ht="15" customHeight="1" x14ac:dyDescent="0.2">
      <c r="B191" s="37">
        <v>188</v>
      </c>
      <c r="C191" s="101" t="s">
        <v>430</v>
      </c>
      <c r="D191" s="50">
        <v>0.60182999999999998</v>
      </c>
      <c r="E191" s="34" t="s">
        <v>423</v>
      </c>
      <c r="F191" s="34" t="s">
        <v>449</v>
      </c>
      <c r="G191" s="18"/>
      <c r="H191" s="128" t="s">
        <v>242</v>
      </c>
      <c r="I191" s="80" t="s">
        <v>264</v>
      </c>
      <c r="J191" s="81">
        <v>0.47181299999999998</v>
      </c>
      <c r="K191" s="82">
        <v>40.299999999999997</v>
      </c>
      <c r="L191" s="82">
        <v>417.8</v>
      </c>
      <c r="M191" s="83">
        <v>38.4</v>
      </c>
      <c r="N191" s="83">
        <v>49.3</v>
      </c>
      <c r="O191" s="82">
        <v>1189</v>
      </c>
      <c r="P191" s="83">
        <v>54.8</v>
      </c>
      <c r="Q191" s="83">
        <v>6.5</v>
      </c>
      <c r="R191" s="83">
        <v>64.5</v>
      </c>
      <c r="S191" s="83">
        <v>19.5</v>
      </c>
      <c r="T191" s="83">
        <v>48.3</v>
      </c>
      <c r="U191" s="83">
        <v>0.5</v>
      </c>
    </row>
    <row r="192" spans="2:21" ht="15" customHeight="1" x14ac:dyDescent="0.2">
      <c r="B192" s="37">
        <v>189</v>
      </c>
      <c r="C192" s="101" t="s">
        <v>211</v>
      </c>
      <c r="D192" s="50">
        <v>0.60182199999999997</v>
      </c>
      <c r="E192" s="34" t="s">
        <v>196</v>
      </c>
      <c r="F192" s="34" t="s">
        <v>204</v>
      </c>
      <c r="G192" s="18"/>
      <c r="H192" s="73" t="s">
        <v>243</v>
      </c>
      <c r="I192" s="80" t="s">
        <v>265</v>
      </c>
      <c r="J192" s="81">
        <v>0.56083799999999995</v>
      </c>
      <c r="K192" s="82">
        <v>47.6</v>
      </c>
      <c r="L192" s="82">
        <v>294.5</v>
      </c>
      <c r="M192" s="83">
        <v>91.9</v>
      </c>
      <c r="N192" s="83">
        <v>100</v>
      </c>
      <c r="O192" s="82">
        <v>1093</v>
      </c>
      <c r="P192" s="83">
        <v>26.1</v>
      </c>
      <c r="Q192" s="83">
        <v>9</v>
      </c>
      <c r="R192" s="83">
        <v>75.2</v>
      </c>
      <c r="S192" s="83">
        <v>10.8</v>
      </c>
      <c r="T192" s="83">
        <v>65</v>
      </c>
      <c r="U192" s="83">
        <v>1.6</v>
      </c>
    </row>
    <row r="193" spans="2:21" ht="15" customHeight="1" x14ac:dyDescent="0.2">
      <c r="B193" s="37">
        <v>190</v>
      </c>
      <c r="C193" s="101" t="s">
        <v>199</v>
      </c>
      <c r="D193" s="50">
        <v>0.60137099999999999</v>
      </c>
      <c r="E193" s="34" t="s">
        <v>199</v>
      </c>
      <c r="F193" s="34" t="s">
        <v>204</v>
      </c>
      <c r="G193" s="18"/>
      <c r="H193" s="128" t="s">
        <v>243</v>
      </c>
      <c r="I193" s="80" t="s">
        <v>266</v>
      </c>
      <c r="J193" s="81">
        <v>0.33697500000000002</v>
      </c>
      <c r="K193" s="82">
        <v>66.900000000000006</v>
      </c>
      <c r="L193" s="82">
        <v>365.6</v>
      </c>
      <c r="M193" s="83">
        <v>31.6</v>
      </c>
      <c r="N193" s="83">
        <v>26.3</v>
      </c>
      <c r="O193" s="82">
        <v>1096</v>
      </c>
      <c r="P193" s="83">
        <v>43</v>
      </c>
      <c r="Q193" s="83">
        <v>10</v>
      </c>
      <c r="R193" s="83">
        <v>78.099999999999994</v>
      </c>
      <c r="S193" s="83">
        <v>2.5</v>
      </c>
      <c r="T193" s="83">
        <v>14</v>
      </c>
      <c r="U193" s="83">
        <v>0.2</v>
      </c>
    </row>
    <row r="194" spans="2:21" ht="15" customHeight="1" x14ac:dyDescent="0.2">
      <c r="B194" s="37">
        <v>191</v>
      </c>
      <c r="C194" s="101" t="s">
        <v>246</v>
      </c>
      <c r="D194" s="50">
        <v>0.601024</v>
      </c>
      <c r="E194" s="34" t="s">
        <v>240</v>
      </c>
      <c r="F194" s="34" t="s">
        <v>245</v>
      </c>
      <c r="G194" s="18"/>
      <c r="H194" s="73" t="s">
        <v>243</v>
      </c>
      <c r="I194" s="80" t="s">
        <v>267</v>
      </c>
      <c r="J194" s="81">
        <v>0.51115999999999995</v>
      </c>
      <c r="K194" s="82">
        <v>42.8</v>
      </c>
      <c r="L194" s="82">
        <v>596.70000000000005</v>
      </c>
      <c r="M194" s="83">
        <v>64.7</v>
      </c>
      <c r="N194" s="83">
        <v>58.8</v>
      </c>
      <c r="O194" s="82">
        <v>1105</v>
      </c>
      <c r="P194" s="83">
        <v>61.6</v>
      </c>
      <c r="Q194" s="83">
        <v>7.3</v>
      </c>
      <c r="R194" s="83">
        <v>75.400000000000006</v>
      </c>
      <c r="S194" s="83">
        <v>37</v>
      </c>
      <c r="T194" s="83">
        <v>47.1</v>
      </c>
      <c r="U194" s="83">
        <v>0.4</v>
      </c>
    </row>
    <row r="195" spans="2:21" ht="15" customHeight="1" x14ac:dyDescent="0.2">
      <c r="B195" s="37">
        <v>192</v>
      </c>
      <c r="C195" s="101" t="s">
        <v>269</v>
      </c>
      <c r="D195" s="50">
        <v>0.60094000000000003</v>
      </c>
      <c r="E195" s="34" t="s">
        <v>240</v>
      </c>
      <c r="F195" s="34" t="s">
        <v>245</v>
      </c>
      <c r="G195" s="18"/>
      <c r="H195" s="127" t="s">
        <v>241</v>
      </c>
      <c r="I195" s="80" t="s">
        <v>268</v>
      </c>
      <c r="J195" s="81">
        <v>0.50099499999999997</v>
      </c>
      <c r="K195" s="82">
        <v>32.799999999999997</v>
      </c>
      <c r="L195" s="82">
        <v>180.2</v>
      </c>
      <c r="M195" s="83">
        <v>64.2</v>
      </c>
      <c r="N195" s="83">
        <v>90</v>
      </c>
      <c r="O195" s="82">
        <v>1017</v>
      </c>
      <c r="P195" s="83">
        <v>23.8</v>
      </c>
      <c r="Q195" s="83">
        <v>7.5</v>
      </c>
      <c r="R195" s="83">
        <v>42.7</v>
      </c>
      <c r="S195" s="83">
        <v>6.6</v>
      </c>
      <c r="T195" s="83">
        <v>24.5</v>
      </c>
      <c r="U195" s="83">
        <v>2.1</v>
      </c>
    </row>
    <row r="196" spans="2:21" ht="15" customHeight="1" x14ac:dyDescent="0.2">
      <c r="B196" s="37">
        <v>193</v>
      </c>
      <c r="C196" s="101" t="s">
        <v>412</v>
      </c>
      <c r="D196" s="50">
        <v>0.59695299999999996</v>
      </c>
      <c r="E196" s="34" t="s">
        <v>422</v>
      </c>
      <c r="F196" s="34" t="s">
        <v>449</v>
      </c>
      <c r="G196" s="18"/>
      <c r="H196" s="127" t="s">
        <v>240</v>
      </c>
      <c r="I196" s="80" t="s">
        <v>269</v>
      </c>
      <c r="J196" s="81">
        <v>0.60094000000000003</v>
      </c>
      <c r="K196" s="82">
        <v>38.299999999999997</v>
      </c>
      <c r="L196" s="82">
        <v>380</v>
      </c>
      <c r="M196" s="83">
        <v>73.8</v>
      </c>
      <c r="N196" s="83">
        <v>72.900000000000006</v>
      </c>
      <c r="O196" s="82">
        <v>1208</v>
      </c>
      <c r="P196" s="83">
        <v>75.900000000000006</v>
      </c>
      <c r="Q196" s="83">
        <v>7.5</v>
      </c>
      <c r="R196" s="83">
        <v>84.8</v>
      </c>
      <c r="S196" s="83">
        <v>13.9</v>
      </c>
      <c r="T196" s="83">
        <v>72.400000000000006</v>
      </c>
      <c r="U196" s="83">
        <v>0.9</v>
      </c>
    </row>
    <row r="197" spans="2:21" ht="15" customHeight="1" x14ac:dyDescent="0.2">
      <c r="B197" s="37">
        <v>194</v>
      </c>
      <c r="C197" s="101" t="s">
        <v>125</v>
      </c>
      <c r="D197" s="50">
        <v>0.59667899999999996</v>
      </c>
      <c r="E197" s="34" t="s">
        <v>96</v>
      </c>
      <c r="F197" s="34" t="s">
        <v>57</v>
      </c>
      <c r="G197" s="18"/>
      <c r="H197" s="127" t="s">
        <v>241</v>
      </c>
      <c r="I197" s="80" t="s">
        <v>270</v>
      </c>
      <c r="J197" s="81">
        <v>0.44791399999999998</v>
      </c>
      <c r="K197" s="82">
        <v>43.6</v>
      </c>
      <c r="L197" s="82">
        <v>344.9</v>
      </c>
      <c r="M197" s="83">
        <v>50</v>
      </c>
      <c r="N197" s="83">
        <v>60</v>
      </c>
      <c r="O197" s="82">
        <v>1115</v>
      </c>
      <c r="P197" s="83">
        <v>45.7</v>
      </c>
      <c r="Q197" s="83">
        <v>7.6</v>
      </c>
      <c r="R197" s="83">
        <v>48.1</v>
      </c>
      <c r="S197" s="83">
        <v>5.6</v>
      </c>
      <c r="T197" s="83">
        <v>42.4</v>
      </c>
      <c r="U197" s="83">
        <v>1</v>
      </c>
    </row>
    <row r="198" spans="2:21" ht="15" customHeight="1" x14ac:dyDescent="0.2">
      <c r="B198" s="37">
        <v>195</v>
      </c>
      <c r="C198" s="101" t="s">
        <v>157</v>
      </c>
      <c r="D198" s="50">
        <v>0.59562000000000004</v>
      </c>
      <c r="E198" s="34" t="s">
        <v>101</v>
      </c>
      <c r="F198" s="34" t="s">
        <v>57</v>
      </c>
      <c r="G198" s="18"/>
      <c r="H198" s="127" t="s">
        <v>241</v>
      </c>
      <c r="I198" s="80" t="s">
        <v>271</v>
      </c>
      <c r="J198" s="81">
        <v>0.48839199999999999</v>
      </c>
      <c r="K198" s="82">
        <v>27.9</v>
      </c>
      <c r="L198" s="82">
        <v>240.2</v>
      </c>
      <c r="M198" s="83">
        <v>33.299999999999997</v>
      </c>
      <c r="N198" s="83">
        <v>25</v>
      </c>
      <c r="O198" s="82">
        <v>1093</v>
      </c>
      <c r="P198" s="83">
        <v>33.299999999999997</v>
      </c>
      <c r="Q198" s="83">
        <v>7.5</v>
      </c>
      <c r="R198" s="83">
        <v>68.3</v>
      </c>
      <c r="S198" s="83">
        <v>2.1</v>
      </c>
      <c r="T198" s="83">
        <v>62</v>
      </c>
      <c r="U198" s="83">
        <v>0.4</v>
      </c>
    </row>
    <row r="199" spans="2:21" ht="15" customHeight="1" x14ac:dyDescent="0.2">
      <c r="B199" s="37">
        <v>196</v>
      </c>
      <c r="C199" s="101" t="s">
        <v>153</v>
      </c>
      <c r="D199" s="50">
        <v>0.59560599999999997</v>
      </c>
      <c r="E199" s="34" t="s">
        <v>101</v>
      </c>
      <c r="F199" s="34" t="s">
        <v>57</v>
      </c>
      <c r="G199" s="18"/>
      <c r="H199" s="128" t="s">
        <v>240</v>
      </c>
      <c r="I199" s="80" t="s">
        <v>201</v>
      </c>
      <c r="J199" s="81">
        <v>0.55800899999999998</v>
      </c>
      <c r="K199" s="82">
        <v>32.200000000000003</v>
      </c>
      <c r="L199" s="82">
        <v>294.10000000000002</v>
      </c>
      <c r="M199" s="83">
        <v>90.2</v>
      </c>
      <c r="N199" s="83">
        <v>78</v>
      </c>
      <c r="O199" s="82">
        <v>1113</v>
      </c>
      <c r="P199" s="83">
        <v>55.1</v>
      </c>
      <c r="Q199" s="83">
        <v>7.4</v>
      </c>
      <c r="R199" s="83">
        <v>47.8</v>
      </c>
      <c r="S199" s="83">
        <v>13.1</v>
      </c>
      <c r="T199" s="83">
        <v>41</v>
      </c>
      <c r="U199" s="83">
        <v>1</v>
      </c>
    </row>
    <row r="200" spans="2:21" ht="15" customHeight="1" x14ac:dyDescent="0.2">
      <c r="B200" s="37">
        <v>197</v>
      </c>
      <c r="C200" s="101" t="s">
        <v>262</v>
      </c>
      <c r="D200" s="50">
        <v>0.59554600000000002</v>
      </c>
      <c r="E200" s="34" t="s">
        <v>244</v>
      </c>
      <c r="F200" s="34" t="s">
        <v>245</v>
      </c>
      <c r="G200" s="18"/>
      <c r="H200" s="73" t="s">
        <v>242</v>
      </c>
      <c r="I200" s="80" t="s">
        <v>272</v>
      </c>
      <c r="J200" s="81">
        <v>0.57458699999999996</v>
      </c>
      <c r="K200" s="82">
        <v>28</v>
      </c>
      <c r="L200" s="82">
        <v>180.9</v>
      </c>
      <c r="M200" s="83">
        <v>51</v>
      </c>
      <c r="N200" s="83">
        <v>76.7</v>
      </c>
      <c r="O200" s="82">
        <v>964</v>
      </c>
      <c r="P200" s="83">
        <v>30.8</v>
      </c>
      <c r="Q200" s="83">
        <v>7.2</v>
      </c>
      <c r="R200" s="83">
        <v>64.2</v>
      </c>
      <c r="S200" s="83">
        <v>23.3</v>
      </c>
      <c r="T200" s="83">
        <v>63</v>
      </c>
      <c r="U200" s="83">
        <v>3</v>
      </c>
    </row>
    <row r="201" spans="2:21" ht="15" customHeight="1" x14ac:dyDescent="0.2">
      <c r="B201" s="37">
        <v>198</v>
      </c>
      <c r="C201" s="101" t="s">
        <v>364</v>
      </c>
      <c r="D201" s="50">
        <v>0.59285299999999996</v>
      </c>
      <c r="E201" s="34" t="s">
        <v>334</v>
      </c>
      <c r="F201" s="34" t="s">
        <v>447</v>
      </c>
      <c r="G201" s="18"/>
      <c r="H201" s="127" t="s">
        <v>243</v>
      </c>
      <c r="I201" s="80" t="s">
        <v>273</v>
      </c>
      <c r="J201" s="81">
        <v>0.47277799999999998</v>
      </c>
      <c r="K201" s="82">
        <v>20.8</v>
      </c>
      <c r="L201" s="82">
        <v>159.80000000000001</v>
      </c>
      <c r="M201" s="83">
        <v>8.1</v>
      </c>
      <c r="N201" s="83">
        <v>2.8</v>
      </c>
      <c r="O201" s="82">
        <v>1019</v>
      </c>
      <c r="P201" s="83">
        <v>40.299999999999997</v>
      </c>
      <c r="Q201" s="83">
        <v>8.9</v>
      </c>
      <c r="R201" s="83">
        <v>51.3</v>
      </c>
      <c r="S201" s="83">
        <v>14.4</v>
      </c>
      <c r="T201" s="83">
        <v>41.8</v>
      </c>
      <c r="U201" s="83">
        <v>0.1</v>
      </c>
    </row>
    <row r="202" spans="2:21" ht="15" customHeight="1" x14ac:dyDescent="0.2">
      <c r="B202" s="37">
        <v>199</v>
      </c>
      <c r="C202" s="101" t="s">
        <v>181</v>
      </c>
      <c r="D202" s="50">
        <v>0.59274300000000002</v>
      </c>
      <c r="E202" s="34" t="s">
        <v>103</v>
      </c>
      <c r="F202" s="34" t="s">
        <v>57</v>
      </c>
      <c r="G202" s="18"/>
      <c r="H202" s="127" t="s">
        <v>243</v>
      </c>
      <c r="I202" s="80" t="s">
        <v>274</v>
      </c>
      <c r="J202" s="81">
        <v>0.378056</v>
      </c>
      <c r="K202" s="82">
        <v>28.7</v>
      </c>
      <c r="L202" s="82">
        <v>257.39999999999998</v>
      </c>
      <c r="M202" s="83">
        <v>0</v>
      </c>
      <c r="N202" s="83">
        <v>0</v>
      </c>
      <c r="O202" s="82">
        <v>813</v>
      </c>
      <c r="P202" s="83">
        <v>17.100000000000001</v>
      </c>
      <c r="Q202" s="83">
        <v>9.9</v>
      </c>
      <c r="R202" s="83">
        <v>44.5</v>
      </c>
      <c r="S202" s="83">
        <v>9.4</v>
      </c>
      <c r="T202" s="83">
        <v>29.2</v>
      </c>
      <c r="U202" s="83">
        <v>0.2</v>
      </c>
    </row>
    <row r="203" spans="2:21" ht="15" customHeight="1" x14ac:dyDescent="0.2">
      <c r="B203" s="37">
        <v>200</v>
      </c>
      <c r="C203" s="101" t="s">
        <v>260</v>
      </c>
      <c r="D203" s="50">
        <v>0.59254300000000004</v>
      </c>
      <c r="E203" s="34" t="s">
        <v>242</v>
      </c>
      <c r="F203" s="34" t="s">
        <v>245</v>
      </c>
      <c r="G203" s="18"/>
      <c r="H203" s="155" t="s">
        <v>243</v>
      </c>
      <c r="I203" s="80" t="s">
        <v>275</v>
      </c>
      <c r="J203" s="81">
        <v>0.48335499999999998</v>
      </c>
      <c r="K203" s="82">
        <v>31.3</v>
      </c>
      <c r="L203" s="82">
        <v>23</v>
      </c>
      <c r="M203" s="83">
        <v>0</v>
      </c>
      <c r="N203" s="83">
        <v>100</v>
      </c>
      <c r="O203" s="82">
        <v>1091</v>
      </c>
      <c r="P203" s="83">
        <v>8.1999999999999993</v>
      </c>
      <c r="Q203" s="83">
        <v>8.6999999999999993</v>
      </c>
      <c r="R203" s="83">
        <v>51.1</v>
      </c>
      <c r="S203" s="83">
        <v>4.5999999999999996</v>
      </c>
      <c r="T203" s="83">
        <v>21.4</v>
      </c>
      <c r="U203" s="83">
        <v>0.2</v>
      </c>
    </row>
    <row r="204" spans="2:21" ht="15" customHeight="1" x14ac:dyDescent="0.2">
      <c r="B204" s="37">
        <v>201</v>
      </c>
      <c r="C204" s="101" t="s">
        <v>168</v>
      </c>
      <c r="D204" s="50">
        <v>0.59219699999999997</v>
      </c>
      <c r="E204" s="34" t="s">
        <v>95</v>
      </c>
      <c r="F204" s="34" t="s">
        <v>57</v>
      </c>
      <c r="G204" s="18"/>
      <c r="H204" s="156" t="s">
        <v>240</v>
      </c>
      <c r="I204" s="80" t="s">
        <v>276</v>
      </c>
      <c r="J204" s="81">
        <v>0.52297000000000005</v>
      </c>
      <c r="K204" s="82">
        <v>28.1</v>
      </c>
      <c r="L204" s="84">
        <v>132.30000000000001</v>
      </c>
      <c r="M204" s="83">
        <v>62.5</v>
      </c>
      <c r="N204" s="83">
        <v>68.099999999999994</v>
      </c>
      <c r="O204" s="82">
        <v>1111</v>
      </c>
      <c r="P204" s="83">
        <v>37</v>
      </c>
      <c r="Q204" s="85">
        <v>7.4</v>
      </c>
      <c r="R204" s="85">
        <v>36.799999999999997</v>
      </c>
      <c r="S204" s="85">
        <v>7.2</v>
      </c>
      <c r="T204" s="85">
        <v>38.9</v>
      </c>
      <c r="U204" s="146">
        <v>1</v>
      </c>
    </row>
    <row r="205" spans="2:21" ht="18" customHeight="1" x14ac:dyDescent="0.2">
      <c r="B205" s="37">
        <v>202</v>
      </c>
      <c r="C205" s="101" t="s">
        <v>170</v>
      </c>
      <c r="D205" s="50">
        <v>0.59152700000000003</v>
      </c>
      <c r="E205" s="34" t="s">
        <v>94</v>
      </c>
      <c r="F205" s="34" t="s">
        <v>57</v>
      </c>
      <c r="G205" s="18"/>
      <c r="H205" s="226" t="s">
        <v>456</v>
      </c>
      <c r="I205" s="226"/>
      <c r="J205" s="151">
        <v>0.54631300000000005</v>
      </c>
      <c r="K205" s="152">
        <v>39</v>
      </c>
      <c r="L205" s="152">
        <v>453.5</v>
      </c>
      <c r="M205" s="153">
        <v>86.6</v>
      </c>
      <c r="N205" s="153">
        <v>73.900000000000006</v>
      </c>
      <c r="O205" s="152">
        <v>1045</v>
      </c>
      <c r="P205" s="153">
        <v>88.9</v>
      </c>
      <c r="Q205" s="153">
        <v>9.5</v>
      </c>
      <c r="R205" s="153">
        <v>83.1</v>
      </c>
      <c r="S205" s="153">
        <v>47</v>
      </c>
      <c r="T205" s="153">
        <v>78.900000000000006</v>
      </c>
      <c r="U205" s="154">
        <v>100.09999999999998</v>
      </c>
    </row>
    <row r="206" spans="2:21" ht="15" customHeight="1" x14ac:dyDescent="0.2">
      <c r="B206" s="37">
        <v>203</v>
      </c>
      <c r="C206" s="101" t="s">
        <v>285</v>
      </c>
      <c r="D206" s="50">
        <v>0.59134200000000003</v>
      </c>
      <c r="E206" s="34" t="s">
        <v>285</v>
      </c>
      <c r="F206" s="34" t="s">
        <v>288</v>
      </c>
      <c r="G206" s="18"/>
      <c r="H206" s="73" t="s">
        <v>277</v>
      </c>
      <c r="I206" s="80" t="s">
        <v>288</v>
      </c>
      <c r="J206" s="81">
        <v>0.79773300000000003</v>
      </c>
      <c r="K206" s="82">
        <v>20.399999999999999</v>
      </c>
      <c r="L206" s="82">
        <v>452.2</v>
      </c>
      <c r="M206" s="83">
        <v>77</v>
      </c>
      <c r="N206" s="83">
        <v>68.099999999999994</v>
      </c>
      <c r="O206" s="82">
        <v>895</v>
      </c>
      <c r="P206" s="83">
        <v>100</v>
      </c>
      <c r="Q206" s="83">
        <v>10.4</v>
      </c>
      <c r="R206" s="83">
        <v>96</v>
      </c>
      <c r="S206" s="83">
        <v>81.900000000000006</v>
      </c>
      <c r="T206" s="83">
        <v>95.6</v>
      </c>
      <c r="U206" s="83">
        <v>24.3</v>
      </c>
    </row>
    <row r="207" spans="2:21" ht="15" customHeight="1" x14ac:dyDescent="0.2">
      <c r="B207" s="37">
        <v>204</v>
      </c>
      <c r="C207" s="101" t="s">
        <v>169</v>
      </c>
      <c r="D207" s="50">
        <v>0.59125099999999997</v>
      </c>
      <c r="E207" s="34" t="s">
        <v>95</v>
      </c>
      <c r="F207" s="34" t="s">
        <v>57</v>
      </c>
      <c r="G207" s="18"/>
      <c r="H207" s="127" t="s">
        <v>278</v>
      </c>
      <c r="I207" s="80" t="s">
        <v>289</v>
      </c>
      <c r="J207" s="81">
        <v>0.36148200000000003</v>
      </c>
      <c r="K207" s="82">
        <v>60</v>
      </c>
      <c r="L207" s="82">
        <v>131</v>
      </c>
      <c r="M207" s="83">
        <v>37.700000000000003</v>
      </c>
      <c r="N207" s="83">
        <v>34.200000000000003</v>
      </c>
      <c r="O207" s="82">
        <v>888</v>
      </c>
      <c r="P207" s="83">
        <v>33.299999999999997</v>
      </c>
      <c r="Q207" s="83">
        <v>3.5</v>
      </c>
      <c r="R207" s="83">
        <v>40.700000000000003</v>
      </c>
      <c r="S207" s="83">
        <v>11</v>
      </c>
      <c r="T207" s="83">
        <v>65.400000000000006</v>
      </c>
      <c r="U207" s="83">
        <v>3.5</v>
      </c>
    </row>
    <row r="208" spans="2:21" ht="15" customHeight="1" x14ac:dyDescent="0.2">
      <c r="B208" s="37">
        <v>205</v>
      </c>
      <c r="C208" s="101" t="s">
        <v>255</v>
      </c>
      <c r="D208" s="50">
        <v>0.59086000000000005</v>
      </c>
      <c r="E208" s="34" t="s">
        <v>243</v>
      </c>
      <c r="F208" s="34" t="s">
        <v>245</v>
      </c>
      <c r="G208" s="18"/>
      <c r="H208" s="128" t="s">
        <v>278</v>
      </c>
      <c r="I208" s="80" t="s">
        <v>290</v>
      </c>
      <c r="J208" s="81">
        <v>0.63654200000000005</v>
      </c>
      <c r="K208" s="82">
        <v>34.6</v>
      </c>
      <c r="L208" s="82">
        <v>230</v>
      </c>
      <c r="M208" s="83">
        <v>58.7</v>
      </c>
      <c r="N208" s="83">
        <v>100</v>
      </c>
      <c r="O208" s="82">
        <v>948</v>
      </c>
      <c r="P208" s="83">
        <v>47.7</v>
      </c>
      <c r="Q208" s="83">
        <v>6.2</v>
      </c>
      <c r="R208" s="83">
        <v>82.6</v>
      </c>
      <c r="S208" s="83">
        <v>30.2</v>
      </c>
      <c r="T208" s="83">
        <v>88.6</v>
      </c>
      <c r="U208" s="83">
        <v>1.1000000000000001</v>
      </c>
    </row>
    <row r="209" spans="2:21" ht="15" customHeight="1" x14ac:dyDescent="0.2">
      <c r="B209" s="37">
        <v>206</v>
      </c>
      <c r="C209" s="101" t="s">
        <v>143</v>
      </c>
      <c r="D209" s="50">
        <v>0.59079999999999999</v>
      </c>
      <c r="E209" s="34" t="s">
        <v>99</v>
      </c>
      <c r="F209" s="34" t="s">
        <v>57</v>
      </c>
      <c r="G209" s="18"/>
      <c r="H209" s="128" t="s">
        <v>278</v>
      </c>
      <c r="I209" s="80" t="s">
        <v>291</v>
      </c>
      <c r="J209" s="81">
        <v>0.36203600000000002</v>
      </c>
      <c r="K209" s="82">
        <v>50.5</v>
      </c>
      <c r="L209" s="82">
        <v>85.9</v>
      </c>
      <c r="M209" s="83">
        <v>10.5</v>
      </c>
      <c r="N209" s="83">
        <v>21.1</v>
      </c>
      <c r="O209" s="82">
        <v>817</v>
      </c>
      <c r="P209" s="83">
        <v>12</v>
      </c>
      <c r="Q209" s="83">
        <v>6</v>
      </c>
      <c r="R209" s="83">
        <v>53.1</v>
      </c>
      <c r="S209" s="83">
        <v>13.2</v>
      </c>
      <c r="T209" s="83">
        <v>52.1</v>
      </c>
      <c r="U209" s="83">
        <v>0.4</v>
      </c>
    </row>
    <row r="210" spans="2:21" ht="15" customHeight="1" x14ac:dyDescent="0.2">
      <c r="B210" s="37">
        <v>207</v>
      </c>
      <c r="C210" s="101" t="s">
        <v>248</v>
      </c>
      <c r="D210" s="50">
        <v>0.58961600000000003</v>
      </c>
      <c r="E210" s="34" t="s">
        <v>240</v>
      </c>
      <c r="F210" s="34" t="s">
        <v>245</v>
      </c>
      <c r="G210" s="18"/>
      <c r="H210" s="73" t="s">
        <v>279</v>
      </c>
      <c r="I210" s="80" t="s">
        <v>279</v>
      </c>
      <c r="J210" s="81">
        <v>0.60215600000000002</v>
      </c>
      <c r="K210" s="82">
        <v>47.4</v>
      </c>
      <c r="L210" s="82">
        <v>291.8</v>
      </c>
      <c r="M210" s="83">
        <v>69.599999999999994</v>
      </c>
      <c r="N210" s="83">
        <v>75</v>
      </c>
      <c r="O210" s="82">
        <v>917</v>
      </c>
      <c r="P210" s="83">
        <v>72.400000000000006</v>
      </c>
      <c r="Q210" s="83">
        <v>6.7</v>
      </c>
      <c r="R210" s="83">
        <v>77.900000000000006</v>
      </c>
      <c r="S210" s="83">
        <v>40</v>
      </c>
      <c r="T210" s="83">
        <v>86.6</v>
      </c>
      <c r="U210" s="83">
        <v>2.7</v>
      </c>
    </row>
    <row r="211" spans="2:21" ht="15" customHeight="1" x14ac:dyDescent="0.2">
      <c r="B211" s="37">
        <v>208</v>
      </c>
      <c r="C211" s="101" t="s">
        <v>151</v>
      </c>
      <c r="D211" s="50">
        <v>0.58677900000000005</v>
      </c>
      <c r="E211" s="34" t="s">
        <v>100</v>
      </c>
      <c r="F211" s="34" t="s">
        <v>57</v>
      </c>
      <c r="G211" s="18"/>
      <c r="H211" s="128" t="s">
        <v>279</v>
      </c>
      <c r="I211" s="80" t="s">
        <v>292</v>
      </c>
      <c r="J211" s="81">
        <v>0.48170499999999999</v>
      </c>
      <c r="K211" s="82">
        <v>60</v>
      </c>
      <c r="L211" s="82">
        <v>272.3</v>
      </c>
      <c r="M211" s="83">
        <v>42.2</v>
      </c>
      <c r="N211" s="83">
        <v>41.6</v>
      </c>
      <c r="O211" s="82">
        <v>943</v>
      </c>
      <c r="P211" s="83">
        <v>68.400000000000006</v>
      </c>
      <c r="Q211" s="83">
        <v>5.4</v>
      </c>
      <c r="R211" s="83">
        <v>81</v>
      </c>
      <c r="S211" s="83">
        <v>19.399999999999999</v>
      </c>
      <c r="T211" s="83">
        <v>94</v>
      </c>
      <c r="U211" s="83">
        <v>1.9</v>
      </c>
    </row>
    <row r="212" spans="2:21" ht="15" customHeight="1" x14ac:dyDescent="0.2">
      <c r="B212" s="37">
        <v>209</v>
      </c>
      <c r="C212" s="101" t="s">
        <v>236</v>
      </c>
      <c r="D212" s="50">
        <v>0.58631800000000001</v>
      </c>
      <c r="E212" s="34" t="s">
        <v>244</v>
      </c>
      <c r="F212" s="34" t="s">
        <v>245</v>
      </c>
      <c r="G212" s="18"/>
      <c r="H212" s="73" t="s">
        <v>279</v>
      </c>
      <c r="I212" s="80" t="s">
        <v>293</v>
      </c>
      <c r="J212" s="81">
        <v>0.66006500000000001</v>
      </c>
      <c r="K212" s="82">
        <v>43.1</v>
      </c>
      <c r="L212" s="82">
        <v>406.5</v>
      </c>
      <c r="M212" s="83">
        <v>66.599999999999994</v>
      </c>
      <c r="N212" s="83">
        <v>60.7</v>
      </c>
      <c r="O212" s="82">
        <v>976</v>
      </c>
      <c r="P212" s="83">
        <v>93</v>
      </c>
      <c r="Q212" s="83">
        <v>9.3000000000000007</v>
      </c>
      <c r="R212" s="83">
        <v>88.5</v>
      </c>
      <c r="S212" s="83">
        <v>55.8</v>
      </c>
      <c r="T212" s="83">
        <v>93.2</v>
      </c>
      <c r="U212" s="83">
        <v>4.8</v>
      </c>
    </row>
    <row r="213" spans="2:21" ht="15" customHeight="1" x14ac:dyDescent="0.2">
      <c r="B213" s="37">
        <v>210</v>
      </c>
      <c r="C213" s="101" t="s">
        <v>187</v>
      </c>
      <c r="D213" s="50">
        <v>0.58487299999999998</v>
      </c>
      <c r="E213" s="34" t="s">
        <v>93</v>
      </c>
      <c r="F213" s="34" t="s">
        <v>57</v>
      </c>
      <c r="G213" s="18"/>
      <c r="H213" s="127" t="s">
        <v>279</v>
      </c>
      <c r="I213" s="80" t="s">
        <v>74</v>
      </c>
      <c r="J213" s="81">
        <v>0.46897699999999998</v>
      </c>
      <c r="K213" s="82">
        <v>52.1</v>
      </c>
      <c r="L213" s="82">
        <v>257.89999999999998</v>
      </c>
      <c r="M213" s="83">
        <v>51.3</v>
      </c>
      <c r="N213" s="83">
        <v>49.7</v>
      </c>
      <c r="O213" s="82">
        <v>890</v>
      </c>
      <c r="P213" s="83">
        <v>63.8</v>
      </c>
      <c r="Q213" s="83">
        <v>4.8</v>
      </c>
      <c r="R213" s="83">
        <v>73.2</v>
      </c>
      <c r="S213" s="83">
        <v>6</v>
      </c>
      <c r="T213" s="83">
        <v>69.5</v>
      </c>
      <c r="U213" s="83">
        <v>1</v>
      </c>
    </row>
    <row r="214" spans="2:21" ht="15" customHeight="1" x14ac:dyDescent="0.2">
      <c r="B214" s="37">
        <v>211</v>
      </c>
      <c r="C214" s="101" t="s">
        <v>128</v>
      </c>
      <c r="D214" s="50">
        <v>0.58472299999999999</v>
      </c>
      <c r="E214" s="34" t="s">
        <v>97</v>
      </c>
      <c r="F214" s="34" t="s">
        <v>57</v>
      </c>
      <c r="G214" s="18"/>
      <c r="H214" s="127" t="s">
        <v>280</v>
      </c>
      <c r="I214" s="80" t="s">
        <v>280</v>
      </c>
      <c r="J214" s="81">
        <v>0.54795899999999997</v>
      </c>
      <c r="K214" s="82">
        <v>40.799999999999997</v>
      </c>
      <c r="L214" s="82">
        <v>234.2</v>
      </c>
      <c r="M214" s="83">
        <v>54.8</v>
      </c>
      <c r="N214" s="83">
        <v>58.9</v>
      </c>
      <c r="O214" s="82">
        <v>1066</v>
      </c>
      <c r="P214" s="83">
        <v>73.099999999999994</v>
      </c>
      <c r="Q214" s="83">
        <v>4.9000000000000004</v>
      </c>
      <c r="R214" s="83">
        <v>73.599999999999994</v>
      </c>
      <c r="S214" s="83">
        <v>27.1</v>
      </c>
      <c r="T214" s="83">
        <v>56</v>
      </c>
      <c r="U214" s="83">
        <v>3.6</v>
      </c>
    </row>
    <row r="215" spans="2:21" ht="15" customHeight="1" x14ac:dyDescent="0.2">
      <c r="B215" s="37">
        <v>212</v>
      </c>
      <c r="C215" s="101" t="s">
        <v>89</v>
      </c>
      <c r="D215" s="50">
        <v>0.58470299999999997</v>
      </c>
      <c r="E215" s="34" t="s">
        <v>86</v>
      </c>
      <c r="F215" s="34" t="s">
        <v>446</v>
      </c>
      <c r="G215" s="18"/>
      <c r="H215" s="127" t="s">
        <v>280</v>
      </c>
      <c r="I215" s="80" t="s">
        <v>294</v>
      </c>
      <c r="J215" s="81">
        <v>0.58293899999999998</v>
      </c>
      <c r="K215" s="82">
        <v>30.2</v>
      </c>
      <c r="L215" s="82">
        <v>135.30000000000001</v>
      </c>
      <c r="M215" s="83">
        <v>53.2</v>
      </c>
      <c r="N215" s="83">
        <v>57.7</v>
      </c>
      <c r="O215" s="82">
        <v>992</v>
      </c>
      <c r="P215" s="83">
        <v>54.1</v>
      </c>
      <c r="Q215" s="83">
        <v>4.5999999999999996</v>
      </c>
      <c r="R215" s="83">
        <v>74.599999999999994</v>
      </c>
      <c r="S215" s="83">
        <v>29.6</v>
      </c>
      <c r="T215" s="83">
        <v>63.9</v>
      </c>
      <c r="U215" s="83">
        <v>1.1000000000000001</v>
      </c>
    </row>
    <row r="216" spans="2:21" ht="15" customHeight="1" x14ac:dyDescent="0.2">
      <c r="B216" s="37">
        <v>213</v>
      </c>
      <c r="C216" s="101" t="s">
        <v>286</v>
      </c>
      <c r="D216" s="50">
        <v>0.58456900000000001</v>
      </c>
      <c r="E216" s="34" t="s">
        <v>286</v>
      </c>
      <c r="F216" s="34" t="s">
        <v>288</v>
      </c>
      <c r="G216" s="18"/>
      <c r="H216" s="127" t="s">
        <v>278</v>
      </c>
      <c r="I216" s="80" t="s">
        <v>295</v>
      </c>
      <c r="J216" s="81">
        <v>0.412132</v>
      </c>
      <c r="K216" s="82">
        <v>52.8</v>
      </c>
      <c r="L216" s="82">
        <v>186.9</v>
      </c>
      <c r="M216" s="83">
        <v>69</v>
      </c>
      <c r="N216" s="83">
        <v>56.7</v>
      </c>
      <c r="O216" s="82">
        <v>1057</v>
      </c>
      <c r="P216" s="83">
        <v>54.8</v>
      </c>
      <c r="Q216" s="83">
        <v>3.7</v>
      </c>
      <c r="R216" s="83">
        <v>33.1</v>
      </c>
      <c r="S216" s="83">
        <v>1.5</v>
      </c>
      <c r="T216" s="83">
        <v>43.4</v>
      </c>
      <c r="U216" s="83">
        <v>1.3</v>
      </c>
    </row>
    <row r="217" spans="2:21" ht="15" customHeight="1" x14ac:dyDescent="0.2">
      <c r="B217" s="37">
        <v>214</v>
      </c>
      <c r="C217" s="101" t="s">
        <v>124</v>
      </c>
      <c r="D217" s="50">
        <v>0.58413000000000004</v>
      </c>
      <c r="E217" s="34" t="s">
        <v>96</v>
      </c>
      <c r="F217" s="34" t="s">
        <v>57</v>
      </c>
      <c r="G217" s="18"/>
      <c r="H217" s="128" t="s">
        <v>281</v>
      </c>
      <c r="I217" s="80" t="s">
        <v>296</v>
      </c>
      <c r="J217" s="81">
        <v>0.44115700000000002</v>
      </c>
      <c r="K217" s="82">
        <v>60.5</v>
      </c>
      <c r="L217" s="82">
        <v>349</v>
      </c>
      <c r="M217" s="83">
        <v>65.400000000000006</v>
      </c>
      <c r="N217" s="83">
        <v>52.7</v>
      </c>
      <c r="O217" s="82">
        <v>992</v>
      </c>
      <c r="P217" s="83">
        <v>64.900000000000006</v>
      </c>
      <c r="Q217" s="83">
        <v>3.9</v>
      </c>
      <c r="R217" s="83">
        <v>62.3</v>
      </c>
      <c r="S217" s="83">
        <v>21.6</v>
      </c>
      <c r="T217" s="83">
        <v>63.1</v>
      </c>
      <c r="U217" s="83">
        <v>4</v>
      </c>
    </row>
    <row r="218" spans="2:21" ht="15" customHeight="1" x14ac:dyDescent="0.2">
      <c r="B218" s="37">
        <v>215</v>
      </c>
      <c r="C218" s="101" t="s">
        <v>177</v>
      </c>
      <c r="D218" s="50">
        <v>0.58389899999999995</v>
      </c>
      <c r="E218" s="34" t="s">
        <v>104</v>
      </c>
      <c r="F218" s="34" t="s">
        <v>57</v>
      </c>
      <c r="G218" s="18"/>
      <c r="H218" s="73" t="s">
        <v>281</v>
      </c>
      <c r="I218" s="80" t="s">
        <v>297</v>
      </c>
      <c r="J218" s="81">
        <v>0.43958900000000001</v>
      </c>
      <c r="K218" s="82">
        <v>42.4</v>
      </c>
      <c r="L218" s="82">
        <v>272.89999999999998</v>
      </c>
      <c r="M218" s="83">
        <v>37.799999999999997</v>
      </c>
      <c r="N218" s="83">
        <v>37.5</v>
      </c>
      <c r="O218" s="82">
        <v>1025</v>
      </c>
      <c r="P218" s="83">
        <v>52.3</v>
      </c>
      <c r="Q218" s="83">
        <v>3.4</v>
      </c>
      <c r="R218" s="83">
        <v>32.6</v>
      </c>
      <c r="S218" s="83">
        <v>26.9</v>
      </c>
      <c r="T218" s="83">
        <v>71.5</v>
      </c>
      <c r="U218" s="83">
        <v>2.2999999999999998</v>
      </c>
    </row>
    <row r="219" spans="2:21" ht="15" customHeight="1" x14ac:dyDescent="0.2">
      <c r="B219" s="37">
        <v>216</v>
      </c>
      <c r="C219" s="101" t="s">
        <v>21</v>
      </c>
      <c r="D219" s="50">
        <v>0.58368299999999995</v>
      </c>
      <c r="E219" s="34" t="s">
        <v>88</v>
      </c>
      <c r="F219" s="34" t="s">
        <v>446</v>
      </c>
      <c r="G219" s="18"/>
      <c r="H219" s="127" t="s">
        <v>281</v>
      </c>
      <c r="I219" s="80" t="s">
        <v>298</v>
      </c>
      <c r="J219" s="81">
        <v>0.41529100000000002</v>
      </c>
      <c r="K219" s="82">
        <v>60.9</v>
      </c>
      <c r="L219" s="82">
        <v>138.9</v>
      </c>
      <c r="M219" s="83">
        <v>51.1</v>
      </c>
      <c r="N219" s="83">
        <v>40.9</v>
      </c>
      <c r="O219" s="82">
        <v>865</v>
      </c>
      <c r="P219" s="83">
        <v>52</v>
      </c>
      <c r="Q219" s="83">
        <v>4.5999999999999996</v>
      </c>
      <c r="R219" s="83">
        <v>53</v>
      </c>
      <c r="S219" s="83">
        <v>11.7</v>
      </c>
      <c r="T219" s="83">
        <v>66</v>
      </c>
      <c r="U219" s="83">
        <v>3.5</v>
      </c>
    </row>
    <row r="220" spans="2:21" ht="15" customHeight="1" x14ac:dyDescent="0.2">
      <c r="B220" s="37">
        <v>217</v>
      </c>
      <c r="C220" s="101" t="s">
        <v>294</v>
      </c>
      <c r="D220" s="50">
        <v>0.58293899999999998</v>
      </c>
      <c r="E220" s="34" t="s">
        <v>280</v>
      </c>
      <c r="F220" s="34" t="s">
        <v>288</v>
      </c>
      <c r="G220" s="18"/>
      <c r="H220" s="128" t="s">
        <v>281</v>
      </c>
      <c r="I220" s="80" t="s">
        <v>281</v>
      </c>
      <c r="J220" s="81">
        <v>0.427956</v>
      </c>
      <c r="K220" s="82">
        <v>46.8</v>
      </c>
      <c r="L220" s="82">
        <v>283.8</v>
      </c>
      <c r="M220" s="83">
        <v>44.3</v>
      </c>
      <c r="N220" s="83">
        <v>44.1</v>
      </c>
      <c r="O220" s="82">
        <v>1097</v>
      </c>
      <c r="P220" s="83">
        <v>56.6</v>
      </c>
      <c r="Q220" s="83">
        <v>3.3</v>
      </c>
      <c r="R220" s="83">
        <v>42</v>
      </c>
      <c r="S220" s="83">
        <v>14.4</v>
      </c>
      <c r="T220" s="83">
        <v>62.1</v>
      </c>
      <c r="U220" s="83">
        <v>1.7</v>
      </c>
    </row>
    <row r="221" spans="2:21" ht="15" customHeight="1" x14ac:dyDescent="0.2">
      <c r="B221" s="37">
        <v>218</v>
      </c>
      <c r="C221" s="101" t="s">
        <v>304</v>
      </c>
      <c r="D221" s="50">
        <v>0.58196199999999998</v>
      </c>
      <c r="E221" s="34" t="s">
        <v>285</v>
      </c>
      <c r="F221" s="34" t="s">
        <v>288</v>
      </c>
      <c r="G221" s="18"/>
      <c r="H221" s="127" t="s">
        <v>282</v>
      </c>
      <c r="I221" s="80" t="s">
        <v>299</v>
      </c>
      <c r="J221" s="81">
        <v>0.44434499999999999</v>
      </c>
      <c r="K221" s="82">
        <v>53.8</v>
      </c>
      <c r="L221" s="82">
        <v>317.89999999999998</v>
      </c>
      <c r="M221" s="83">
        <v>98.1</v>
      </c>
      <c r="N221" s="83">
        <v>59.3</v>
      </c>
      <c r="O221" s="82">
        <v>964</v>
      </c>
      <c r="P221" s="83">
        <v>72.3</v>
      </c>
      <c r="Q221" s="83">
        <v>4.4000000000000004</v>
      </c>
      <c r="R221" s="83">
        <v>21.6</v>
      </c>
      <c r="S221" s="83">
        <v>6.8</v>
      </c>
      <c r="T221" s="83">
        <v>57.8</v>
      </c>
      <c r="U221" s="83">
        <v>3.5</v>
      </c>
    </row>
    <row r="222" spans="2:21" ht="15" customHeight="1" x14ac:dyDescent="0.2">
      <c r="B222" s="37">
        <v>219</v>
      </c>
      <c r="C222" s="101" t="s">
        <v>444</v>
      </c>
      <c r="D222" s="50">
        <v>0.581403</v>
      </c>
      <c r="E222" s="34" t="s">
        <v>423</v>
      </c>
      <c r="F222" s="34" t="s">
        <v>449</v>
      </c>
      <c r="G222" s="18"/>
      <c r="H222" s="128" t="s">
        <v>282</v>
      </c>
      <c r="I222" s="80" t="s">
        <v>300</v>
      </c>
      <c r="J222" s="81">
        <v>0.47372900000000001</v>
      </c>
      <c r="K222" s="82">
        <v>44.4</v>
      </c>
      <c r="L222" s="82">
        <v>357.7</v>
      </c>
      <c r="M222" s="83">
        <v>53.7</v>
      </c>
      <c r="N222" s="83">
        <v>42.7</v>
      </c>
      <c r="O222" s="82">
        <v>994</v>
      </c>
      <c r="P222" s="83">
        <v>85.9</v>
      </c>
      <c r="Q222" s="83">
        <v>4.5</v>
      </c>
      <c r="R222" s="83">
        <v>35.299999999999997</v>
      </c>
      <c r="S222" s="83">
        <v>20.7</v>
      </c>
      <c r="T222" s="83">
        <v>69.7</v>
      </c>
      <c r="U222" s="83">
        <v>1.2</v>
      </c>
    </row>
    <row r="223" spans="2:21" ht="15" customHeight="1" x14ac:dyDescent="0.2">
      <c r="B223" s="37">
        <v>220</v>
      </c>
      <c r="C223" s="101" t="s">
        <v>14</v>
      </c>
      <c r="D223" s="50">
        <v>0.58030899999999996</v>
      </c>
      <c r="E223" s="34" t="s">
        <v>87</v>
      </c>
      <c r="F223" s="34" t="s">
        <v>446</v>
      </c>
      <c r="G223" s="18"/>
      <c r="H223" s="128" t="s">
        <v>283</v>
      </c>
      <c r="I223" s="80" t="s">
        <v>283</v>
      </c>
      <c r="J223" s="81">
        <v>0.57530599999999998</v>
      </c>
      <c r="K223" s="82">
        <v>31.9</v>
      </c>
      <c r="L223" s="82">
        <v>319.5</v>
      </c>
      <c r="M223" s="83">
        <v>54.8</v>
      </c>
      <c r="N223" s="83">
        <v>67</v>
      </c>
      <c r="O223" s="82">
        <v>953</v>
      </c>
      <c r="P223" s="83">
        <v>49.9</v>
      </c>
      <c r="Q223" s="83">
        <v>6.6</v>
      </c>
      <c r="R223" s="83">
        <v>75.2</v>
      </c>
      <c r="S223" s="83">
        <v>30.4</v>
      </c>
      <c r="T223" s="83">
        <v>67.3</v>
      </c>
      <c r="U223" s="83">
        <v>3.8</v>
      </c>
    </row>
    <row r="224" spans="2:21" ht="15" customHeight="1" x14ac:dyDescent="0.2">
      <c r="B224" s="37">
        <v>221</v>
      </c>
      <c r="C224" s="101" t="s">
        <v>249</v>
      </c>
      <c r="D224" s="50">
        <v>0.57978799999999997</v>
      </c>
      <c r="E224" s="34" t="s">
        <v>242</v>
      </c>
      <c r="F224" s="34" t="s">
        <v>245</v>
      </c>
      <c r="G224" s="18"/>
      <c r="H224" s="73" t="s">
        <v>283</v>
      </c>
      <c r="I224" s="80" t="s">
        <v>301</v>
      </c>
      <c r="J224" s="81">
        <v>0.57724299999999995</v>
      </c>
      <c r="K224" s="82">
        <v>31.4</v>
      </c>
      <c r="L224" s="82">
        <v>270.39999999999998</v>
      </c>
      <c r="M224" s="83">
        <v>48</v>
      </c>
      <c r="N224" s="83">
        <v>46.9</v>
      </c>
      <c r="O224" s="82">
        <v>1039</v>
      </c>
      <c r="P224" s="83">
        <v>59.8</v>
      </c>
      <c r="Q224" s="83">
        <v>5.3</v>
      </c>
      <c r="R224" s="83">
        <v>83</v>
      </c>
      <c r="S224" s="83">
        <v>32.5</v>
      </c>
      <c r="T224" s="83">
        <v>72.3</v>
      </c>
      <c r="U224" s="83">
        <v>1.2</v>
      </c>
    </row>
    <row r="225" spans="2:21" ht="15" customHeight="1" x14ac:dyDescent="0.2">
      <c r="B225" s="37">
        <v>222</v>
      </c>
      <c r="C225" s="101" t="s">
        <v>178</v>
      </c>
      <c r="D225" s="50">
        <v>0.57881199999999999</v>
      </c>
      <c r="E225" s="34" t="s">
        <v>97</v>
      </c>
      <c r="F225" s="34" t="s">
        <v>57</v>
      </c>
      <c r="G225" s="18"/>
      <c r="H225" s="127" t="s">
        <v>282</v>
      </c>
      <c r="I225" s="80" t="s">
        <v>282</v>
      </c>
      <c r="J225" s="81">
        <v>0.48600900000000002</v>
      </c>
      <c r="K225" s="82">
        <v>59</v>
      </c>
      <c r="L225" s="82">
        <v>269.8</v>
      </c>
      <c r="M225" s="83">
        <v>79.599999999999994</v>
      </c>
      <c r="N225" s="83">
        <v>57</v>
      </c>
      <c r="O225" s="82">
        <v>1034</v>
      </c>
      <c r="P225" s="83">
        <v>73</v>
      </c>
      <c r="Q225" s="83">
        <v>4.7</v>
      </c>
      <c r="R225" s="83">
        <v>60.2</v>
      </c>
      <c r="S225" s="83">
        <v>12.8</v>
      </c>
      <c r="T225" s="83">
        <v>75.5</v>
      </c>
      <c r="U225" s="83">
        <v>2.2000000000000002</v>
      </c>
    </row>
    <row r="226" spans="2:21" ht="15" customHeight="1" x14ac:dyDescent="0.2">
      <c r="B226" s="37">
        <v>223</v>
      </c>
      <c r="C226" s="101" t="s">
        <v>301</v>
      </c>
      <c r="D226" s="50">
        <v>0.57724299999999995</v>
      </c>
      <c r="E226" s="34" t="s">
        <v>283</v>
      </c>
      <c r="F226" s="34" t="s">
        <v>288</v>
      </c>
      <c r="G226" s="18"/>
      <c r="H226" s="128" t="s">
        <v>282</v>
      </c>
      <c r="I226" s="80" t="s">
        <v>302</v>
      </c>
      <c r="J226" s="81">
        <v>0.37976799999999999</v>
      </c>
      <c r="K226" s="82">
        <v>70.3</v>
      </c>
      <c r="L226" s="82">
        <v>206.5</v>
      </c>
      <c r="M226" s="83">
        <v>34</v>
      </c>
      <c r="N226" s="83">
        <v>27.5</v>
      </c>
      <c r="O226" s="82">
        <v>1031</v>
      </c>
      <c r="P226" s="83">
        <v>57.2</v>
      </c>
      <c r="Q226" s="83">
        <v>5</v>
      </c>
      <c r="R226" s="83">
        <v>51</v>
      </c>
      <c r="S226" s="83">
        <v>13.8</v>
      </c>
      <c r="T226" s="83">
        <v>88.3</v>
      </c>
      <c r="U226" s="83">
        <v>1</v>
      </c>
    </row>
    <row r="227" spans="2:21" ht="15" customHeight="1" x14ac:dyDescent="0.2">
      <c r="B227" s="37">
        <v>224</v>
      </c>
      <c r="C227" s="101" t="s">
        <v>283</v>
      </c>
      <c r="D227" s="50">
        <v>0.57530599999999998</v>
      </c>
      <c r="E227" s="34" t="s">
        <v>283</v>
      </c>
      <c r="F227" s="34" t="s">
        <v>288</v>
      </c>
      <c r="G227" s="18"/>
      <c r="H227" s="128" t="s">
        <v>284</v>
      </c>
      <c r="I227" s="80" t="s">
        <v>284</v>
      </c>
      <c r="J227" s="81">
        <v>0.69738800000000001</v>
      </c>
      <c r="K227" s="82">
        <v>29.5</v>
      </c>
      <c r="L227" s="82">
        <v>308.2</v>
      </c>
      <c r="M227" s="83">
        <v>65.5</v>
      </c>
      <c r="N227" s="83">
        <v>54.3</v>
      </c>
      <c r="O227" s="82">
        <v>943</v>
      </c>
      <c r="P227" s="83">
        <v>81.900000000000006</v>
      </c>
      <c r="Q227" s="83">
        <v>8.1999999999999993</v>
      </c>
      <c r="R227" s="83">
        <v>88.9</v>
      </c>
      <c r="S227" s="83">
        <v>65.900000000000006</v>
      </c>
      <c r="T227" s="83">
        <v>86.2</v>
      </c>
      <c r="U227" s="83">
        <v>5.4</v>
      </c>
    </row>
    <row r="228" spans="2:21" ht="15" customHeight="1" x14ac:dyDescent="0.2">
      <c r="B228" s="37">
        <v>225</v>
      </c>
      <c r="C228" s="101" t="s">
        <v>120</v>
      </c>
      <c r="D228" s="50">
        <v>0.575299</v>
      </c>
      <c r="E228" s="34" t="s">
        <v>94</v>
      </c>
      <c r="F228" s="34" t="s">
        <v>57</v>
      </c>
      <c r="G228" s="18"/>
      <c r="H228" s="73" t="s">
        <v>284</v>
      </c>
      <c r="I228" s="80" t="s">
        <v>303</v>
      </c>
      <c r="J228" s="81">
        <v>0.63424000000000003</v>
      </c>
      <c r="K228" s="82">
        <v>37.5</v>
      </c>
      <c r="L228" s="82">
        <v>391.1</v>
      </c>
      <c r="M228" s="83">
        <v>51.3</v>
      </c>
      <c r="N228" s="83">
        <v>73.8</v>
      </c>
      <c r="O228" s="82">
        <v>920</v>
      </c>
      <c r="P228" s="83">
        <v>85.5</v>
      </c>
      <c r="Q228" s="83">
        <v>9</v>
      </c>
      <c r="R228" s="83">
        <v>95.6</v>
      </c>
      <c r="S228" s="83">
        <v>22.6</v>
      </c>
      <c r="T228" s="83">
        <v>88.3</v>
      </c>
      <c r="U228" s="83">
        <v>1.4</v>
      </c>
    </row>
    <row r="229" spans="2:21" ht="15" customHeight="1" x14ac:dyDescent="0.2">
      <c r="B229" s="37">
        <v>226</v>
      </c>
      <c r="C229" s="101" t="s">
        <v>171</v>
      </c>
      <c r="D229" s="50">
        <v>0.57476799999999995</v>
      </c>
      <c r="E229" s="34" t="s">
        <v>94</v>
      </c>
      <c r="F229" s="34" t="s">
        <v>57</v>
      </c>
      <c r="G229" s="18"/>
      <c r="H229" s="128" t="s">
        <v>285</v>
      </c>
      <c r="I229" s="80" t="s">
        <v>304</v>
      </c>
      <c r="J229" s="81">
        <v>0.58196199999999998</v>
      </c>
      <c r="K229" s="82">
        <v>48.3</v>
      </c>
      <c r="L229" s="82">
        <v>346.5</v>
      </c>
      <c r="M229" s="83">
        <v>65.099999999999994</v>
      </c>
      <c r="N229" s="83">
        <v>82.4</v>
      </c>
      <c r="O229" s="82">
        <v>845</v>
      </c>
      <c r="P229" s="83">
        <v>67.400000000000006</v>
      </c>
      <c r="Q229" s="83">
        <v>8.9</v>
      </c>
      <c r="R229" s="83">
        <v>77.2</v>
      </c>
      <c r="S229" s="83">
        <v>30.4</v>
      </c>
      <c r="T229" s="83">
        <v>76.3</v>
      </c>
      <c r="U229" s="83">
        <v>1.7</v>
      </c>
    </row>
    <row r="230" spans="2:21" ht="15" customHeight="1" x14ac:dyDescent="0.2">
      <c r="B230" s="37">
        <v>227</v>
      </c>
      <c r="C230" s="101" t="s">
        <v>272</v>
      </c>
      <c r="D230" s="50">
        <v>0.57458699999999996</v>
      </c>
      <c r="E230" s="34" t="s">
        <v>242</v>
      </c>
      <c r="F230" s="34" t="s">
        <v>245</v>
      </c>
      <c r="G230" s="18"/>
      <c r="H230" s="73" t="s">
        <v>285</v>
      </c>
      <c r="I230" s="80" t="s">
        <v>305</v>
      </c>
      <c r="J230" s="81">
        <v>0.56637800000000005</v>
      </c>
      <c r="K230" s="82">
        <v>30.1</v>
      </c>
      <c r="L230" s="82">
        <v>323.89999999999998</v>
      </c>
      <c r="M230" s="83">
        <v>57.1</v>
      </c>
      <c r="N230" s="83">
        <v>55.6</v>
      </c>
      <c r="O230" s="82">
        <v>855</v>
      </c>
      <c r="P230" s="83">
        <v>28</v>
      </c>
      <c r="Q230" s="83">
        <v>9.6999999999999993</v>
      </c>
      <c r="R230" s="83">
        <v>68.5</v>
      </c>
      <c r="S230" s="83">
        <v>30.5</v>
      </c>
      <c r="T230" s="83">
        <v>72.8</v>
      </c>
      <c r="U230" s="83">
        <v>0.1</v>
      </c>
    </row>
    <row r="231" spans="2:21" ht="15" customHeight="1" x14ac:dyDescent="0.2">
      <c r="B231" s="37">
        <v>228</v>
      </c>
      <c r="C231" s="101" t="s">
        <v>212</v>
      </c>
      <c r="D231" s="50">
        <v>0.57125800000000004</v>
      </c>
      <c r="E231" s="34" t="s">
        <v>196</v>
      </c>
      <c r="F231" s="34" t="s">
        <v>204</v>
      </c>
      <c r="G231" s="18"/>
      <c r="H231" s="127" t="s">
        <v>284</v>
      </c>
      <c r="I231" s="80" t="s">
        <v>306</v>
      </c>
      <c r="J231" s="81">
        <v>0.44459500000000002</v>
      </c>
      <c r="K231" s="82">
        <v>59.2</v>
      </c>
      <c r="L231" s="82">
        <v>329.4</v>
      </c>
      <c r="M231" s="83">
        <v>46.7</v>
      </c>
      <c r="N231" s="83">
        <v>33.9</v>
      </c>
      <c r="O231" s="82">
        <v>850</v>
      </c>
      <c r="P231" s="83">
        <v>51.6</v>
      </c>
      <c r="Q231" s="83">
        <v>7.3</v>
      </c>
      <c r="R231" s="83">
        <v>81.8</v>
      </c>
      <c r="S231" s="83">
        <v>21.7</v>
      </c>
      <c r="T231" s="83">
        <v>65.5</v>
      </c>
      <c r="U231" s="83">
        <v>0.5</v>
      </c>
    </row>
    <row r="232" spans="2:21" ht="15" customHeight="1" x14ac:dyDescent="0.2">
      <c r="B232" s="37">
        <v>229</v>
      </c>
      <c r="C232" s="101" t="s">
        <v>163</v>
      </c>
      <c r="D232" s="50">
        <v>0.57118500000000005</v>
      </c>
      <c r="E232" s="34" t="s">
        <v>102</v>
      </c>
      <c r="F232" s="34" t="s">
        <v>57</v>
      </c>
      <c r="G232" s="18"/>
      <c r="H232" s="127" t="s">
        <v>284</v>
      </c>
      <c r="I232" s="80" t="s">
        <v>307</v>
      </c>
      <c r="J232" s="81">
        <v>0.47773700000000002</v>
      </c>
      <c r="K232" s="82">
        <v>38</v>
      </c>
      <c r="L232" s="82">
        <v>153</v>
      </c>
      <c r="M232" s="83">
        <v>50</v>
      </c>
      <c r="N232" s="83">
        <v>42.9</v>
      </c>
      <c r="O232" s="82">
        <v>754</v>
      </c>
      <c r="P232" s="83">
        <v>26.3</v>
      </c>
      <c r="Q232" s="83">
        <v>7.1</v>
      </c>
      <c r="R232" s="83">
        <v>38.9</v>
      </c>
      <c r="S232" s="83">
        <v>35.799999999999997</v>
      </c>
      <c r="T232" s="83">
        <v>50.9</v>
      </c>
      <c r="U232" s="83">
        <v>0.2</v>
      </c>
    </row>
    <row r="233" spans="2:21" ht="15" customHeight="1" x14ac:dyDescent="0.2">
      <c r="B233" s="37">
        <v>230</v>
      </c>
      <c r="C233" s="101" t="s">
        <v>225</v>
      </c>
      <c r="D233" s="50">
        <v>0.56975100000000001</v>
      </c>
      <c r="E233" s="34" t="s">
        <v>201</v>
      </c>
      <c r="F233" s="34" t="s">
        <v>204</v>
      </c>
      <c r="G233" s="18"/>
      <c r="H233" s="127" t="s">
        <v>284</v>
      </c>
      <c r="I233" s="80" t="s">
        <v>308</v>
      </c>
      <c r="J233" s="81">
        <v>0.51731199999999999</v>
      </c>
      <c r="K233" s="82">
        <v>45.5</v>
      </c>
      <c r="L233" s="82">
        <v>191.4</v>
      </c>
      <c r="M233" s="83">
        <v>36.200000000000003</v>
      </c>
      <c r="N233" s="83">
        <v>45.7</v>
      </c>
      <c r="O233" s="82">
        <v>838</v>
      </c>
      <c r="P233" s="83">
        <v>47.4</v>
      </c>
      <c r="Q233" s="83">
        <v>6.3</v>
      </c>
      <c r="R233" s="83">
        <v>74.8</v>
      </c>
      <c r="S233" s="83">
        <v>34.799999999999997</v>
      </c>
      <c r="T233" s="83">
        <v>75.400000000000006</v>
      </c>
      <c r="U233" s="83">
        <v>0.3</v>
      </c>
    </row>
    <row r="234" spans="2:21" ht="15" customHeight="1" x14ac:dyDescent="0.2">
      <c r="B234" s="37">
        <v>231</v>
      </c>
      <c r="C234" s="101" t="s">
        <v>7</v>
      </c>
      <c r="D234" s="50">
        <v>0.56896100000000005</v>
      </c>
      <c r="E234" s="34" t="s">
        <v>85</v>
      </c>
      <c r="F234" s="34" t="s">
        <v>446</v>
      </c>
      <c r="G234" s="18"/>
      <c r="H234" s="127" t="s">
        <v>286</v>
      </c>
      <c r="I234" s="80" t="s">
        <v>286</v>
      </c>
      <c r="J234" s="81">
        <v>0.58456900000000001</v>
      </c>
      <c r="K234" s="82">
        <v>26.6</v>
      </c>
      <c r="L234" s="82">
        <v>167.1</v>
      </c>
      <c r="M234" s="83">
        <v>33.1</v>
      </c>
      <c r="N234" s="83">
        <v>45.7</v>
      </c>
      <c r="O234" s="82">
        <v>1040</v>
      </c>
      <c r="P234" s="83">
        <v>63.2</v>
      </c>
      <c r="Q234" s="83">
        <v>5.7</v>
      </c>
      <c r="R234" s="83">
        <v>76.400000000000006</v>
      </c>
      <c r="S234" s="83">
        <v>32.1</v>
      </c>
      <c r="T234" s="83">
        <v>64</v>
      </c>
      <c r="U234" s="83">
        <v>2.4</v>
      </c>
    </row>
    <row r="235" spans="2:21" ht="15" customHeight="1" x14ac:dyDescent="0.2">
      <c r="B235" s="37">
        <v>232</v>
      </c>
      <c r="C235" s="101" t="s">
        <v>251</v>
      </c>
      <c r="D235" s="50">
        <v>0.56847599999999998</v>
      </c>
      <c r="E235" s="34" t="s">
        <v>241</v>
      </c>
      <c r="F235" s="34" t="s">
        <v>245</v>
      </c>
      <c r="G235" s="18"/>
      <c r="H235" s="128" t="s">
        <v>286</v>
      </c>
      <c r="I235" s="80" t="s">
        <v>309</v>
      </c>
      <c r="J235" s="81">
        <v>0.60399800000000003</v>
      </c>
      <c r="K235" s="82">
        <v>29.2</v>
      </c>
      <c r="L235" s="82">
        <v>356.3</v>
      </c>
      <c r="M235" s="83">
        <v>50.4</v>
      </c>
      <c r="N235" s="83">
        <v>79.099999999999994</v>
      </c>
      <c r="O235" s="82">
        <v>1039</v>
      </c>
      <c r="P235" s="83">
        <v>61.5</v>
      </c>
      <c r="Q235" s="83">
        <v>6.8</v>
      </c>
      <c r="R235" s="83">
        <v>74.3</v>
      </c>
      <c r="S235" s="83">
        <v>28.5</v>
      </c>
      <c r="T235" s="83">
        <v>72.8</v>
      </c>
      <c r="U235" s="83">
        <v>1.3</v>
      </c>
    </row>
    <row r="236" spans="2:21" ht="15" customHeight="1" x14ac:dyDescent="0.2">
      <c r="B236" s="37">
        <v>233</v>
      </c>
      <c r="C236" s="101" t="s">
        <v>118</v>
      </c>
      <c r="D236" s="50">
        <v>0.56728599999999996</v>
      </c>
      <c r="E236" s="34" t="s">
        <v>93</v>
      </c>
      <c r="F236" s="34" t="s">
        <v>57</v>
      </c>
      <c r="G236" s="18"/>
      <c r="H236" s="73" t="s">
        <v>286</v>
      </c>
      <c r="I236" s="80" t="s">
        <v>75</v>
      </c>
      <c r="J236" s="81">
        <v>0.432396</v>
      </c>
      <c r="K236" s="82">
        <v>45.8</v>
      </c>
      <c r="L236" s="82">
        <v>271</v>
      </c>
      <c r="M236" s="83">
        <v>52</v>
      </c>
      <c r="N236" s="83">
        <v>44.5</v>
      </c>
      <c r="O236" s="82">
        <v>1051</v>
      </c>
      <c r="P236" s="83">
        <v>71.599999999999994</v>
      </c>
      <c r="Q236" s="83">
        <v>4.3</v>
      </c>
      <c r="R236" s="83">
        <v>54.3</v>
      </c>
      <c r="S236" s="83">
        <v>5.7</v>
      </c>
      <c r="T236" s="83">
        <v>28.2</v>
      </c>
      <c r="U236" s="83">
        <v>1.7</v>
      </c>
    </row>
    <row r="237" spans="2:21" ht="15" customHeight="1" x14ac:dyDescent="0.2">
      <c r="B237" s="37">
        <v>234</v>
      </c>
      <c r="C237" s="101" t="s">
        <v>305</v>
      </c>
      <c r="D237" s="50">
        <v>0.56637800000000005</v>
      </c>
      <c r="E237" s="34" t="s">
        <v>285</v>
      </c>
      <c r="F237" s="34" t="s">
        <v>288</v>
      </c>
      <c r="G237" s="18"/>
      <c r="H237" s="127" t="s">
        <v>285</v>
      </c>
      <c r="I237" s="80" t="s">
        <v>285</v>
      </c>
      <c r="J237" s="81">
        <v>0.59134200000000003</v>
      </c>
      <c r="K237" s="82">
        <v>40</v>
      </c>
      <c r="L237" s="82">
        <v>268</v>
      </c>
      <c r="M237" s="83">
        <v>61.5</v>
      </c>
      <c r="N237" s="83">
        <v>55.4</v>
      </c>
      <c r="O237" s="82">
        <v>789</v>
      </c>
      <c r="P237" s="83">
        <v>79.3</v>
      </c>
      <c r="Q237" s="83">
        <v>9.1</v>
      </c>
      <c r="R237" s="83">
        <v>82.5</v>
      </c>
      <c r="S237" s="83">
        <v>16.8</v>
      </c>
      <c r="T237" s="83">
        <v>74.599999999999994</v>
      </c>
      <c r="U237" s="83">
        <v>4.3</v>
      </c>
    </row>
    <row r="238" spans="2:21" ht="15" customHeight="1" x14ac:dyDescent="0.2">
      <c r="B238" s="37">
        <v>235</v>
      </c>
      <c r="C238" s="101" t="s">
        <v>129</v>
      </c>
      <c r="D238" s="50">
        <v>0.56591100000000005</v>
      </c>
      <c r="E238" s="34" t="s">
        <v>97</v>
      </c>
      <c r="F238" s="34" t="s">
        <v>57</v>
      </c>
      <c r="G238" s="18"/>
      <c r="H238" s="127" t="s">
        <v>278</v>
      </c>
      <c r="I238" s="80" t="s">
        <v>310</v>
      </c>
      <c r="J238" s="81">
        <v>0.48030499999999998</v>
      </c>
      <c r="K238" s="82">
        <v>41.8</v>
      </c>
      <c r="L238" s="82">
        <v>315.7</v>
      </c>
      <c r="M238" s="83">
        <v>45.7</v>
      </c>
      <c r="N238" s="83">
        <v>54.1</v>
      </c>
      <c r="O238" s="82">
        <v>928</v>
      </c>
      <c r="P238" s="83">
        <v>53.4</v>
      </c>
      <c r="Q238" s="83">
        <v>6.4</v>
      </c>
      <c r="R238" s="83">
        <v>67.8</v>
      </c>
      <c r="S238" s="83">
        <v>8.6999999999999993</v>
      </c>
      <c r="T238" s="83">
        <v>55.1</v>
      </c>
      <c r="U238" s="83">
        <v>1.8</v>
      </c>
    </row>
    <row r="239" spans="2:21" ht="15" customHeight="1" x14ac:dyDescent="0.2">
      <c r="B239" s="37">
        <v>236</v>
      </c>
      <c r="C239" s="101" t="s">
        <v>12</v>
      </c>
      <c r="D239" s="50">
        <v>0.56570399999999998</v>
      </c>
      <c r="E239" s="34" t="s">
        <v>86</v>
      </c>
      <c r="F239" s="34" t="s">
        <v>446</v>
      </c>
      <c r="G239" s="18"/>
      <c r="H239" s="127" t="s">
        <v>278</v>
      </c>
      <c r="I239" s="80" t="s">
        <v>311</v>
      </c>
      <c r="J239" s="81">
        <v>0.68019600000000002</v>
      </c>
      <c r="K239" s="82">
        <v>30.2</v>
      </c>
      <c r="L239" s="82">
        <v>555.9</v>
      </c>
      <c r="M239" s="83">
        <v>58.8</v>
      </c>
      <c r="N239" s="83">
        <v>88.2</v>
      </c>
      <c r="O239" s="82">
        <v>975</v>
      </c>
      <c r="P239" s="83">
        <v>91.2</v>
      </c>
      <c r="Q239" s="83">
        <v>7.9</v>
      </c>
      <c r="R239" s="83">
        <v>82.9</v>
      </c>
      <c r="S239" s="83">
        <v>62.9</v>
      </c>
      <c r="T239" s="83">
        <v>78.900000000000006</v>
      </c>
      <c r="U239" s="83">
        <v>1.3</v>
      </c>
    </row>
    <row r="240" spans="2:21" ht="15" customHeight="1" x14ac:dyDescent="0.2">
      <c r="B240" s="37">
        <v>237</v>
      </c>
      <c r="C240" s="101" t="s">
        <v>186</v>
      </c>
      <c r="D240" s="50">
        <v>0.56528299999999998</v>
      </c>
      <c r="E240" s="34" t="s">
        <v>93</v>
      </c>
      <c r="F240" s="34" t="s">
        <v>57</v>
      </c>
      <c r="G240" s="18"/>
      <c r="H240" s="128" t="s">
        <v>282</v>
      </c>
      <c r="I240" s="80" t="s">
        <v>312</v>
      </c>
      <c r="J240" s="81">
        <v>0.47626600000000002</v>
      </c>
      <c r="K240" s="82">
        <v>50.6</v>
      </c>
      <c r="L240" s="82">
        <v>267.5</v>
      </c>
      <c r="M240" s="83">
        <v>53.4</v>
      </c>
      <c r="N240" s="83">
        <v>46.6</v>
      </c>
      <c r="O240" s="82">
        <v>1106</v>
      </c>
      <c r="P240" s="83">
        <v>72.099999999999994</v>
      </c>
      <c r="Q240" s="83">
        <v>5</v>
      </c>
      <c r="R240" s="83">
        <v>47.1</v>
      </c>
      <c r="S240" s="83">
        <v>18.600000000000001</v>
      </c>
      <c r="T240" s="83">
        <v>74</v>
      </c>
      <c r="U240" s="83">
        <v>0.4</v>
      </c>
    </row>
    <row r="241" spans="2:21" ht="15" customHeight="1" x14ac:dyDescent="0.2">
      <c r="B241" s="37">
        <v>238</v>
      </c>
      <c r="C241" s="101" t="s">
        <v>20</v>
      </c>
      <c r="D241" s="50">
        <v>0.56348500000000001</v>
      </c>
      <c r="E241" s="34" t="s">
        <v>88</v>
      </c>
      <c r="F241" s="34" t="s">
        <v>446</v>
      </c>
      <c r="G241" s="18"/>
      <c r="H241" s="127" t="s">
        <v>282</v>
      </c>
      <c r="I241" s="80" t="s">
        <v>313</v>
      </c>
      <c r="J241" s="81">
        <v>0.43115300000000001</v>
      </c>
      <c r="K241" s="82">
        <v>61.6</v>
      </c>
      <c r="L241" s="82">
        <v>218.6</v>
      </c>
      <c r="M241" s="83">
        <v>50.9</v>
      </c>
      <c r="N241" s="83">
        <v>32.700000000000003</v>
      </c>
      <c r="O241" s="82">
        <v>973</v>
      </c>
      <c r="P241" s="83">
        <v>63.5</v>
      </c>
      <c r="Q241" s="83">
        <v>5.6</v>
      </c>
      <c r="R241" s="83">
        <v>64.5</v>
      </c>
      <c r="S241" s="83">
        <v>10.1</v>
      </c>
      <c r="T241" s="83">
        <v>72.599999999999994</v>
      </c>
      <c r="U241" s="83">
        <v>0.7</v>
      </c>
    </row>
    <row r="242" spans="2:21" ht="15" customHeight="1" x14ac:dyDescent="0.2">
      <c r="B242" s="37">
        <v>239</v>
      </c>
      <c r="C242" s="101" t="s">
        <v>265</v>
      </c>
      <c r="D242" s="50">
        <v>0.56083799999999995</v>
      </c>
      <c r="E242" s="34" t="s">
        <v>243</v>
      </c>
      <c r="F242" s="34" t="s">
        <v>245</v>
      </c>
      <c r="G242" s="18"/>
      <c r="H242" s="128" t="s">
        <v>285</v>
      </c>
      <c r="I242" s="80" t="s">
        <v>314</v>
      </c>
      <c r="J242" s="81">
        <v>0.47964200000000001</v>
      </c>
      <c r="K242" s="82">
        <v>54.9</v>
      </c>
      <c r="L242" s="82">
        <v>158</v>
      </c>
      <c r="M242" s="83">
        <v>42</v>
      </c>
      <c r="N242" s="83">
        <v>45.5</v>
      </c>
      <c r="O242" s="82">
        <v>817</v>
      </c>
      <c r="P242" s="83">
        <v>47.6</v>
      </c>
      <c r="Q242" s="83">
        <v>9.6999999999999993</v>
      </c>
      <c r="R242" s="83">
        <v>58.1</v>
      </c>
      <c r="S242" s="83">
        <v>23.9</v>
      </c>
      <c r="T242" s="83">
        <v>67.2</v>
      </c>
      <c r="U242" s="83">
        <v>0.6</v>
      </c>
    </row>
    <row r="243" spans="2:21" ht="15" customHeight="1" x14ac:dyDescent="0.2">
      <c r="B243" s="37">
        <v>240</v>
      </c>
      <c r="C243" s="101" t="s">
        <v>226</v>
      </c>
      <c r="D243" s="50">
        <v>0.55961700000000003</v>
      </c>
      <c r="E243" s="34" t="s">
        <v>201</v>
      </c>
      <c r="F243" s="34" t="s">
        <v>204</v>
      </c>
      <c r="G243" s="18"/>
      <c r="H243" s="128" t="s">
        <v>285</v>
      </c>
      <c r="I243" s="80" t="s">
        <v>315</v>
      </c>
      <c r="J243" s="81">
        <v>0.54458300000000004</v>
      </c>
      <c r="K243" s="82">
        <v>54</v>
      </c>
      <c r="L243" s="82">
        <v>204.7</v>
      </c>
      <c r="M243" s="83">
        <v>70.599999999999994</v>
      </c>
      <c r="N243" s="83">
        <v>64.7</v>
      </c>
      <c r="O243" s="82">
        <v>1163</v>
      </c>
      <c r="P243" s="83">
        <v>57.5</v>
      </c>
      <c r="Q243" s="83">
        <v>9.1999999999999993</v>
      </c>
      <c r="R243" s="83">
        <v>77.2</v>
      </c>
      <c r="S243" s="83">
        <v>8</v>
      </c>
      <c r="T243" s="83">
        <v>77.7</v>
      </c>
      <c r="U243" s="83">
        <v>0.2</v>
      </c>
    </row>
    <row r="244" spans="2:21" ht="15" customHeight="1" x14ac:dyDescent="0.2">
      <c r="B244" s="37">
        <v>241</v>
      </c>
      <c r="C244" s="101" t="s">
        <v>15</v>
      </c>
      <c r="D244" s="50">
        <v>0.55944700000000003</v>
      </c>
      <c r="E244" s="34" t="s">
        <v>85</v>
      </c>
      <c r="F244" s="34" t="s">
        <v>446</v>
      </c>
      <c r="G244" s="18"/>
      <c r="H244" s="155" t="s">
        <v>287</v>
      </c>
      <c r="I244" s="80" t="s">
        <v>287</v>
      </c>
      <c r="J244" s="81">
        <v>0.69051899999999999</v>
      </c>
      <c r="K244" s="82">
        <v>27.6</v>
      </c>
      <c r="L244" s="82">
        <v>265.7</v>
      </c>
      <c r="M244" s="83">
        <v>57.3</v>
      </c>
      <c r="N244" s="83">
        <v>52.1</v>
      </c>
      <c r="O244" s="82">
        <v>922</v>
      </c>
      <c r="P244" s="83">
        <v>73.400000000000006</v>
      </c>
      <c r="Q244" s="83">
        <v>7.7</v>
      </c>
      <c r="R244" s="83">
        <v>89.4</v>
      </c>
      <c r="S244" s="83">
        <v>70.099999999999994</v>
      </c>
      <c r="T244" s="83">
        <v>82.3</v>
      </c>
      <c r="U244" s="83">
        <v>5.5</v>
      </c>
    </row>
    <row r="245" spans="2:21" ht="15" customHeight="1" x14ac:dyDescent="0.2">
      <c r="B245" s="37">
        <v>242</v>
      </c>
      <c r="C245" s="101" t="s">
        <v>111</v>
      </c>
      <c r="D245" s="50">
        <v>0.55845599999999995</v>
      </c>
      <c r="E245" s="34" t="s">
        <v>92</v>
      </c>
      <c r="F245" s="34" t="s">
        <v>57</v>
      </c>
      <c r="G245" s="18"/>
      <c r="H245" s="156" t="s">
        <v>285</v>
      </c>
      <c r="I245" s="80" t="s">
        <v>316</v>
      </c>
      <c r="J245" s="81">
        <v>0.53487899999999999</v>
      </c>
      <c r="K245" s="82">
        <v>58.4</v>
      </c>
      <c r="L245" s="84">
        <v>187.1</v>
      </c>
      <c r="M245" s="83">
        <v>59</v>
      </c>
      <c r="N245" s="83">
        <v>52.6</v>
      </c>
      <c r="O245" s="82">
        <v>996</v>
      </c>
      <c r="P245" s="83">
        <v>71.5</v>
      </c>
      <c r="Q245" s="85">
        <v>7.1</v>
      </c>
      <c r="R245" s="85">
        <v>72.3</v>
      </c>
      <c r="S245" s="85">
        <v>32.299999999999997</v>
      </c>
      <c r="T245" s="85">
        <v>83.3</v>
      </c>
      <c r="U245" s="146">
        <v>0.2</v>
      </c>
    </row>
    <row r="246" spans="2:21" ht="18" customHeight="1" x14ac:dyDescent="0.2">
      <c r="B246" s="37">
        <v>243</v>
      </c>
      <c r="C246" s="101" t="s">
        <v>201</v>
      </c>
      <c r="D246" s="50">
        <v>0.55800899999999998</v>
      </c>
      <c r="E246" s="34" t="s">
        <v>240</v>
      </c>
      <c r="F246" s="34" t="s">
        <v>245</v>
      </c>
      <c r="G246" s="18"/>
      <c r="H246" s="226" t="s">
        <v>455</v>
      </c>
      <c r="I246" s="226"/>
      <c r="J246" s="151">
        <v>0.52558899999999997</v>
      </c>
      <c r="K246" s="152">
        <v>44</v>
      </c>
      <c r="L246" s="152">
        <v>320.89999999999998</v>
      </c>
      <c r="M246" s="153">
        <v>64.7</v>
      </c>
      <c r="N246" s="153">
        <v>58.9</v>
      </c>
      <c r="O246" s="152">
        <v>941</v>
      </c>
      <c r="P246" s="153">
        <v>75</v>
      </c>
      <c r="Q246" s="153">
        <v>7.1</v>
      </c>
      <c r="R246" s="153">
        <v>74.3</v>
      </c>
      <c r="S246" s="153">
        <v>41.9</v>
      </c>
      <c r="T246" s="153">
        <v>77.2</v>
      </c>
      <c r="U246" s="154">
        <v>100.10000000000002</v>
      </c>
    </row>
    <row r="247" spans="2:21" ht="15" customHeight="1" x14ac:dyDescent="0.2">
      <c r="B247" s="37">
        <v>244</v>
      </c>
      <c r="C247" s="101" t="s">
        <v>149</v>
      </c>
      <c r="D247" s="50">
        <v>0.556531</v>
      </c>
      <c r="E247" s="34" t="s">
        <v>94</v>
      </c>
      <c r="F247" s="34" t="s">
        <v>57</v>
      </c>
      <c r="G247" s="18"/>
      <c r="H247" s="73" t="s">
        <v>431</v>
      </c>
      <c r="I247" s="80" t="s">
        <v>325</v>
      </c>
      <c r="J247" s="81">
        <v>0.81259400000000004</v>
      </c>
      <c r="K247" s="82">
        <v>11.8</v>
      </c>
      <c r="L247" s="82">
        <v>277.60000000000002</v>
      </c>
      <c r="M247" s="83">
        <v>76.5</v>
      </c>
      <c r="N247" s="83">
        <v>55.7</v>
      </c>
      <c r="O247" s="82">
        <v>918</v>
      </c>
      <c r="P247" s="83">
        <v>82.9</v>
      </c>
      <c r="Q247" s="83">
        <v>10.1</v>
      </c>
      <c r="R247" s="83">
        <v>95.3</v>
      </c>
      <c r="S247" s="83">
        <v>77.400000000000006</v>
      </c>
      <c r="T247" s="83">
        <v>94.6</v>
      </c>
      <c r="U247" s="83">
        <v>45.6</v>
      </c>
    </row>
    <row r="248" spans="2:21" ht="15" customHeight="1" x14ac:dyDescent="0.2">
      <c r="B248" s="37">
        <v>245</v>
      </c>
      <c r="C248" s="101" t="s">
        <v>145</v>
      </c>
      <c r="D248" s="50">
        <v>0.55308999999999997</v>
      </c>
      <c r="E248" s="34" t="s">
        <v>99</v>
      </c>
      <c r="F248" s="34" t="s">
        <v>57</v>
      </c>
      <c r="G248" s="18"/>
      <c r="H248" s="127" t="s">
        <v>317</v>
      </c>
      <c r="I248" s="80" t="s">
        <v>317</v>
      </c>
      <c r="J248" s="81">
        <v>0.72915600000000003</v>
      </c>
      <c r="K248" s="82">
        <v>12.9</v>
      </c>
      <c r="L248" s="82">
        <v>434.5</v>
      </c>
      <c r="M248" s="83">
        <v>51.3</v>
      </c>
      <c r="N248" s="83">
        <v>100</v>
      </c>
      <c r="O248" s="82">
        <v>1166</v>
      </c>
      <c r="P248" s="83">
        <v>73.400000000000006</v>
      </c>
      <c r="Q248" s="83">
        <v>5.8</v>
      </c>
      <c r="R248" s="83">
        <v>86.5</v>
      </c>
      <c r="S248" s="83">
        <v>52.1</v>
      </c>
      <c r="T248" s="83">
        <v>85.4</v>
      </c>
      <c r="U248" s="83">
        <v>3.3</v>
      </c>
    </row>
    <row r="249" spans="2:21" ht="15" customHeight="1" x14ac:dyDescent="0.2">
      <c r="B249" s="37">
        <v>246</v>
      </c>
      <c r="C249" s="101" t="s">
        <v>189</v>
      </c>
      <c r="D249" s="50">
        <v>0.55253399999999997</v>
      </c>
      <c r="E249" s="34" t="s">
        <v>98</v>
      </c>
      <c r="F249" s="34" t="s">
        <v>57</v>
      </c>
      <c r="G249" s="18"/>
      <c r="H249" s="128" t="s">
        <v>318</v>
      </c>
      <c r="I249" s="80" t="s">
        <v>318</v>
      </c>
      <c r="J249" s="81">
        <v>0.78607700000000003</v>
      </c>
      <c r="K249" s="82">
        <v>17.7</v>
      </c>
      <c r="L249" s="82">
        <v>579.70000000000005</v>
      </c>
      <c r="M249" s="83">
        <v>85</v>
      </c>
      <c r="N249" s="83">
        <v>90.5</v>
      </c>
      <c r="O249" s="82">
        <v>1010</v>
      </c>
      <c r="P249" s="83">
        <v>88.5</v>
      </c>
      <c r="Q249" s="83">
        <v>8.3000000000000007</v>
      </c>
      <c r="R249" s="83">
        <v>95.2</v>
      </c>
      <c r="S249" s="83">
        <v>76.3</v>
      </c>
      <c r="T249" s="83">
        <v>93.9</v>
      </c>
      <c r="U249" s="83">
        <v>6.9</v>
      </c>
    </row>
    <row r="250" spans="2:21" ht="15" customHeight="1" x14ac:dyDescent="0.2">
      <c r="B250" s="37">
        <v>247</v>
      </c>
      <c r="C250" s="101" t="s">
        <v>135</v>
      </c>
      <c r="D250" s="50">
        <v>0.55223500000000003</v>
      </c>
      <c r="E250" s="34" t="s">
        <v>92</v>
      </c>
      <c r="F250" s="34" t="s">
        <v>57</v>
      </c>
      <c r="G250" s="18"/>
      <c r="H250" s="128" t="s">
        <v>319</v>
      </c>
      <c r="I250" s="80" t="s">
        <v>319</v>
      </c>
      <c r="J250" s="81">
        <v>0.76306799999999997</v>
      </c>
      <c r="K250" s="82">
        <v>18.8</v>
      </c>
      <c r="L250" s="82">
        <v>409.7</v>
      </c>
      <c r="M250" s="83">
        <v>73.900000000000006</v>
      </c>
      <c r="N250" s="83">
        <v>58.8</v>
      </c>
      <c r="O250" s="82">
        <v>1046</v>
      </c>
      <c r="P250" s="83">
        <v>90.1</v>
      </c>
      <c r="Q250" s="83">
        <v>8.3000000000000007</v>
      </c>
      <c r="R250" s="83">
        <v>94.2</v>
      </c>
      <c r="S250" s="83">
        <v>74.599999999999994</v>
      </c>
      <c r="T250" s="83">
        <v>92.3</v>
      </c>
      <c r="U250" s="83">
        <v>18</v>
      </c>
    </row>
    <row r="251" spans="2:21" ht="15" customHeight="1" x14ac:dyDescent="0.2">
      <c r="B251" s="37">
        <v>248</v>
      </c>
      <c r="C251" s="101" t="s">
        <v>9</v>
      </c>
      <c r="D251" s="50">
        <v>0.55218699999999998</v>
      </c>
      <c r="E251" s="34" t="s">
        <v>86</v>
      </c>
      <c r="F251" s="34" t="s">
        <v>446</v>
      </c>
      <c r="G251" s="18"/>
      <c r="H251" s="73" t="s">
        <v>320</v>
      </c>
      <c r="I251" s="80" t="s">
        <v>320</v>
      </c>
      <c r="J251" s="81">
        <v>0.81073899999999999</v>
      </c>
      <c r="K251" s="82">
        <v>16.100000000000001</v>
      </c>
      <c r="L251" s="82">
        <v>317.10000000000002</v>
      </c>
      <c r="M251" s="83">
        <v>60.3</v>
      </c>
      <c r="N251" s="83">
        <v>100</v>
      </c>
      <c r="O251" s="82">
        <v>1045</v>
      </c>
      <c r="P251" s="83">
        <v>86.6</v>
      </c>
      <c r="Q251" s="83">
        <v>8.1</v>
      </c>
      <c r="R251" s="83">
        <v>88.1</v>
      </c>
      <c r="S251" s="83">
        <v>82.2</v>
      </c>
      <c r="T251" s="83">
        <v>91.5</v>
      </c>
      <c r="U251" s="83">
        <v>3</v>
      </c>
    </row>
    <row r="252" spans="2:21" ht="15" customHeight="1" x14ac:dyDescent="0.2">
      <c r="B252" s="37">
        <v>249</v>
      </c>
      <c r="C252" s="101" t="s">
        <v>440</v>
      </c>
      <c r="D252" s="50">
        <v>0.55072200000000004</v>
      </c>
      <c r="E252" s="34" t="s">
        <v>422</v>
      </c>
      <c r="F252" s="34" t="s">
        <v>449</v>
      </c>
      <c r="G252" s="18"/>
      <c r="H252" s="128" t="s">
        <v>326</v>
      </c>
      <c r="I252" s="80" t="s">
        <v>326</v>
      </c>
      <c r="J252" s="81">
        <v>0.74741400000000002</v>
      </c>
      <c r="K252" s="82">
        <v>17.399999999999999</v>
      </c>
      <c r="L252" s="82">
        <v>314.8</v>
      </c>
      <c r="M252" s="83">
        <v>74.400000000000006</v>
      </c>
      <c r="N252" s="83">
        <v>56.1</v>
      </c>
      <c r="O252" s="82">
        <v>918</v>
      </c>
      <c r="P252" s="83">
        <v>92.6</v>
      </c>
      <c r="Q252" s="83">
        <v>8.8000000000000007</v>
      </c>
      <c r="R252" s="83">
        <v>89.2</v>
      </c>
      <c r="S252" s="83">
        <v>51.7</v>
      </c>
      <c r="T252" s="83">
        <v>90.2</v>
      </c>
      <c r="U252" s="83">
        <v>8.8000000000000007</v>
      </c>
    </row>
    <row r="253" spans="2:21" ht="15" customHeight="1" x14ac:dyDescent="0.2">
      <c r="B253" s="37">
        <v>250</v>
      </c>
      <c r="C253" s="101" t="s">
        <v>154</v>
      </c>
      <c r="D253" s="50">
        <v>0.55002200000000001</v>
      </c>
      <c r="E253" s="34" t="s">
        <v>101</v>
      </c>
      <c r="F253" s="34" t="s">
        <v>57</v>
      </c>
      <c r="G253" s="18"/>
      <c r="H253" s="73" t="s">
        <v>321</v>
      </c>
      <c r="I253" s="80" t="s">
        <v>321</v>
      </c>
      <c r="J253" s="81">
        <v>0.73628899999999997</v>
      </c>
      <c r="K253" s="82">
        <v>16.3</v>
      </c>
      <c r="L253" s="82">
        <v>365.6</v>
      </c>
      <c r="M253" s="83">
        <v>56</v>
      </c>
      <c r="N253" s="83">
        <v>100</v>
      </c>
      <c r="O253" s="82">
        <v>1106</v>
      </c>
      <c r="P253" s="83">
        <v>81.599999999999994</v>
      </c>
      <c r="Q253" s="83">
        <v>6.1</v>
      </c>
      <c r="R253" s="83">
        <v>79</v>
      </c>
      <c r="S253" s="83">
        <v>61.4</v>
      </c>
      <c r="T253" s="83">
        <v>78.7</v>
      </c>
      <c r="U253" s="83">
        <v>2.7</v>
      </c>
    </row>
    <row r="254" spans="2:21" ht="15" customHeight="1" x14ac:dyDescent="0.2">
      <c r="B254" s="37">
        <v>251</v>
      </c>
      <c r="C254" s="101" t="s">
        <v>183</v>
      </c>
      <c r="D254" s="50">
        <v>0.54976899999999995</v>
      </c>
      <c r="E254" s="34" t="s">
        <v>95</v>
      </c>
      <c r="F254" s="34" t="s">
        <v>57</v>
      </c>
      <c r="G254" s="18"/>
      <c r="H254" s="127" t="s">
        <v>322</v>
      </c>
      <c r="I254" s="80" t="s">
        <v>322</v>
      </c>
      <c r="J254" s="81">
        <v>0.717221</v>
      </c>
      <c r="K254" s="82">
        <v>21.3</v>
      </c>
      <c r="L254" s="82">
        <v>256.3</v>
      </c>
      <c r="M254" s="83">
        <v>63</v>
      </c>
      <c r="N254" s="83">
        <v>85.7</v>
      </c>
      <c r="O254" s="82">
        <v>1138</v>
      </c>
      <c r="P254" s="83">
        <v>65.099999999999994</v>
      </c>
      <c r="Q254" s="83">
        <v>4.7</v>
      </c>
      <c r="R254" s="83">
        <v>82</v>
      </c>
      <c r="S254" s="83">
        <v>75</v>
      </c>
      <c r="T254" s="83">
        <v>74.900000000000006</v>
      </c>
      <c r="U254" s="83">
        <v>1</v>
      </c>
    </row>
    <row r="255" spans="2:21" ht="15" customHeight="1" x14ac:dyDescent="0.2">
      <c r="B255" s="37">
        <v>252</v>
      </c>
      <c r="C255" s="101" t="s">
        <v>280</v>
      </c>
      <c r="D255" s="50">
        <v>0.54795899999999997</v>
      </c>
      <c r="E255" s="34" t="s">
        <v>280</v>
      </c>
      <c r="F255" s="34" t="s">
        <v>288</v>
      </c>
      <c r="G255" s="18"/>
      <c r="H255" s="127" t="s">
        <v>323</v>
      </c>
      <c r="I255" s="80" t="s">
        <v>323</v>
      </c>
      <c r="J255" s="81">
        <v>0.76601399999999997</v>
      </c>
      <c r="K255" s="82">
        <v>15.1</v>
      </c>
      <c r="L255" s="82">
        <v>345.1</v>
      </c>
      <c r="M255" s="83">
        <v>74.3</v>
      </c>
      <c r="N255" s="83">
        <v>100</v>
      </c>
      <c r="O255" s="82">
        <v>1083</v>
      </c>
      <c r="P255" s="83">
        <v>77.900000000000006</v>
      </c>
      <c r="Q255" s="83">
        <v>6.6</v>
      </c>
      <c r="R255" s="83">
        <v>80.7</v>
      </c>
      <c r="S255" s="83">
        <v>64.099999999999994</v>
      </c>
      <c r="T255" s="83">
        <v>82.9</v>
      </c>
      <c r="U255" s="83">
        <v>4.5</v>
      </c>
    </row>
    <row r="256" spans="2:21" ht="15" customHeight="1" x14ac:dyDescent="0.2">
      <c r="B256" s="37">
        <v>253</v>
      </c>
      <c r="C256" s="101" t="s">
        <v>24</v>
      </c>
      <c r="D256" s="50">
        <v>0.54676100000000005</v>
      </c>
      <c r="E256" s="34" t="s">
        <v>85</v>
      </c>
      <c r="F256" s="34" t="s">
        <v>446</v>
      </c>
      <c r="G256" s="18"/>
      <c r="H256" s="155" t="s">
        <v>324</v>
      </c>
      <c r="I256" s="80" t="s">
        <v>324</v>
      </c>
      <c r="J256" s="81">
        <v>0.72923099999999996</v>
      </c>
      <c r="K256" s="82">
        <v>17.600000000000001</v>
      </c>
      <c r="L256" s="82">
        <v>194.1</v>
      </c>
      <c r="M256" s="83">
        <v>50.9</v>
      </c>
      <c r="N256" s="83">
        <v>72.3</v>
      </c>
      <c r="O256" s="82">
        <v>1111</v>
      </c>
      <c r="P256" s="83">
        <v>66.599999999999994</v>
      </c>
      <c r="Q256" s="83">
        <v>5.2</v>
      </c>
      <c r="R256" s="83">
        <v>87.2</v>
      </c>
      <c r="S256" s="83">
        <v>80.3</v>
      </c>
      <c r="T256" s="83">
        <v>73.099999999999994</v>
      </c>
      <c r="U256" s="83">
        <v>2.1</v>
      </c>
    </row>
    <row r="257" spans="2:21" ht="15" customHeight="1" x14ac:dyDescent="0.2">
      <c r="B257" s="37">
        <v>254</v>
      </c>
      <c r="C257" s="101" t="s">
        <v>216</v>
      </c>
      <c r="D257" s="50">
        <v>0.54655900000000002</v>
      </c>
      <c r="E257" s="34" t="s">
        <v>197</v>
      </c>
      <c r="F257" s="34" t="s">
        <v>204</v>
      </c>
      <c r="G257" s="18"/>
      <c r="H257" s="156" t="s">
        <v>229</v>
      </c>
      <c r="I257" s="80" t="s">
        <v>229</v>
      </c>
      <c r="J257" s="81">
        <v>0.71137899999999998</v>
      </c>
      <c r="K257" s="82">
        <v>15.7</v>
      </c>
      <c r="L257" s="84">
        <v>363.8</v>
      </c>
      <c r="M257" s="83">
        <v>62.7</v>
      </c>
      <c r="N257" s="83">
        <v>70.7</v>
      </c>
      <c r="O257" s="82">
        <v>1070</v>
      </c>
      <c r="P257" s="83">
        <v>85.4</v>
      </c>
      <c r="Q257" s="85">
        <v>6.6</v>
      </c>
      <c r="R257" s="85">
        <v>68.2</v>
      </c>
      <c r="S257" s="85">
        <v>57</v>
      </c>
      <c r="T257" s="85">
        <v>85.6</v>
      </c>
      <c r="U257" s="146">
        <v>4.2</v>
      </c>
    </row>
    <row r="258" spans="2:21" ht="18" customHeight="1" x14ac:dyDescent="0.2">
      <c r="B258" s="37">
        <v>255</v>
      </c>
      <c r="C258" s="101" t="s">
        <v>252</v>
      </c>
      <c r="D258" s="50">
        <v>0.54596500000000003</v>
      </c>
      <c r="E258" s="34" t="s">
        <v>240</v>
      </c>
      <c r="F258" s="34" t="s">
        <v>245</v>
      </c>
      <c r="G258" s="18"/>
      <c r="H258" s="226" t="s">
        <v>454</v>
      </c>
      <c r="I258" s="226"/>
      <c r="J258" s="151">
        <v>0.75538000000000005</v>
      </c>
      <c r="K258" s="152">
        <v>17</v>
      </c>
      <c r="L258" s="152">
        <v>339</v>
      </c>
      <c r="M258" s="153">
        <v>74.7</v>
      </c>
      <c r="N258" s="153">
        <v>63.4</v>
      </c>
      <c r="O258" s="152">
        <v>984</v>
      </c>
      <c r="P258" s="153">
        <v>84.6</v>
      </c>
      <c r="Q258" s="153">
        <v>8.6999999999999993</v>
      </c>
      <c r="R258" s="153">
        <v>91.3</v>
      </c>
      <c r="S258" s="153">
        <v>71.8</v>
      </c>
      <c r="T258" s="153">
        <v>91.1</v>
      </c>
      <c r="U258" s="154">
        <v>100.1</v>
      </c>
    </row>
    <row r="259" spans="2:21" ht="15" customHeight="1" x14ac:dyDescent="0.2">
      <c r="B259" s="37">
        <v>256</v>
      </c>
      <c r="C259" s="101" t="s">
        <v>315</v>
      </c>
      <c r="D259" s="50">
        <v>0.54458300000000004</v>
      </c>
      <c r="E259" s="34" t="s">
        <v>285</v>
      </c>
      <c r="F259" s="34" t="s">
        <v>288</v>
      </c>
      <c r="G259" s="18"/>
      <c r="H259" s="73" t="s">
        <v>327</v>
      </c>
      <c r="I259" s="80" t="s">
        <v>343</v>
      </c>
      <c r="J259" s="81">
        <v>0.78717999999999999</v>
      </c>
      <c r="K259" s="82">
        <v>14.9</v>
      </c>
      <c r="L259" s="82">
        <v>257.2</v>
      </c>
      <c r="M259" s="83">
        <v>86</v>
      </c>
      <c r="N259" s="83">
        <v>49</v>
      </c>
      <c r="O259" s="82">
        <v>798</v>
      </c>
      <c r="P259" s="83">
        <v>84.8</v>
      </c>
      <c r="Q259" s="83">
        <v>10.7</v>
      </c>
      <c r="R259" s="83">
        <v>99</v>
      </c>
      <c r="S259" s="83">
        <v>51.6</v>
      </c>
      <c r="T259" s="83">
        <v>99.2</v>
      </c>
      <c r="U259" s="83">
        <v>51.7</v>
      </c>
    </row>
    <row r="260" spans="2:21" ht="15" customHeight="1" x14ac:dyDescent="0.2">
      <c r="B260" s="37">
        <v>257</v>
      </c>
      <c r="C260" s="101" t="s">
        <v>116</v>
      </c>
      <c r="D260" s="50">
        <v>0.54369000000000001</v>
      </c>
      <c r="E260" s="34" t="s">
        <v>93</v>
      </c>
      <c r="F260" s="34" t="s">
        <v>57</v>
      </c>
      <c r="G260" s="18"/>
      <c r="H260" s="127" t="s">
        <v>328</v>
      </c>
      <c r="I260" s="80" t="s">
        <v>344</v>
      </c>
      <c r="J260" s="81">
        <v>0.76947399999999999</v>
      </c>
      <c r="K260" s="82">
        <v>20.9</v>
      </c>
      <c r="L260" s="82">
        <v>463.2</v>
      </c>
      <c r="M260" s="83">
        <v>81.8</v>
      </c>
      <c r="N260" s="83">
        <v>100</v>
      </c>
      <c r="O260" s="82">
        <v>787</v>
      </c>
      <c r="P260" s="83">
        <v>100</v>
      </c>
      <c r="Q260" s="83">
        <v>8</v>
      </c>
      <c r="R260" s="83">
        <v>94.6</v>
      </c>
      <c r="S260" s="83">
        <v>46.8</v>
      </c>
      <c r="T260" s="83">
        <v>96.8</v>
      </c>
      <c r="U260" s="83">
        <v>1.6</v>
      </c>
    </row>
    <row r="261" spans="2:21" ht="15" customHeight="1" x14ac:dyDescent="0.2">
      <c r="B261" s="37">
        <v>258</v>
      </c>
      <c r="C261" s="101" t="s">
        <v>179</v>
      </c>
      <c r="D261" s="50">
        <v>0.542126</v>
      </c>
      <c r="E261" s="34" t="s">
        <v>97</v>
      </c>
      <c r="F261" s="34" t="s">
        <v>57</v>
      </c>
      <c r="G261" s="18"/>
      <c r="H261" s="128" t="s">
        <v>328</v>
      </c>
      <c r="I261" s="80" t="s">
        <v>345</v>
      </c>
      <c r="J261" s="81">
        <v>0.72628499999999996</v>
      </c>
      <c r="K261" s="82">
        <v>17.399999999999999</v>
      </c>
      <c r="L261" s="82">
        <v>286.7</v>
      </c>
      <c r="M261" s="83">
        <v>33.299999999999997</v>
      </c>
      <c r="N261" s="83">
        <v>100</v>
      </c>
      <c r="O261" s="82">
        <v>843</v>
      </c>
      <c r="P261" s="83">
        <v>58.4</v>
      </c>
      <c r="Q261" s="83">
        <v>8.6999999999999993</v>
      </c>
      <c r="R261" s="83">
        <v>86</v>
      </c>
      <c r="S261" s="83">
        <v>61.1</v>
      </c>
      <c r="T261" s="83">
        <v>84.5</v>
      </c>
      <c r="U261" s="83">
        <v>0.5</v>
      </c>
    </row>
    <row r="262" spans="2:21" ht="15" customHeight="1" x14ac:dyDescent="0.2">
      <c r="B262" s="37">
        <v>259</v>
      </c>
      <c r="C262" s="101" t="s">
        <v>408</v>
      </c>
      <c r="D262" s="50">
        <v>0.540825</v>
      </c>
      <c r="E262" s="34" t="s">
        <v>399</v>
      </c>
      <c r="F262" s="34" t="s">
        <v>448</v>
      </c>
      <c r="G262" s="18"/>
      <c r="H262" s="128" t="s">
        <v>328</v>
      </c>
      <c r="I262" s="80" t="s">
        <v>346</v>
      </c>
      <c r="J262" s="81">
        <v>0.72294999999999998</v>
      </c>
      <c r="K262" s="82">
        <v>18.100000000000001</v>
      </c>
      <c r="L262" s="82">
        <v>277.7</v>
      </c>
      <c r="M262" s="83">
        <v>83.7</v>
      </c>
      <c r="N262" s="83">
        <v>100</v>
      </c>
      <c r="O262" s="82">
        <v>510</v>
      </c>
      <c r="P262" s="83">
        <v>59.5</v>
      </c>
      <c r="Q262" s="83">
        <v>8.6999999999999993</v>
      </c>
      <c r="R262" s="83">
        <v>96.5</v>
      </c>
      <c r="S262" s="83">
        <v>10.7</v>
      </c>
      <c r="T262" s="83">
        <v>96.4</v>
      </c>
      <c r="U262" s="83">
        <v>5</v>
      </c>
    </row>
    <row r="263" spans="2:21" ht="15" customHeight="1" x14ac:dyDescent="0.2">
      <c r="B263" s="37">
        <v>260</v>
      </c>
      <c r="C263" s="101" t="s">
        <v>167</v>
      </c>
      <c r="D263" s="50">
        <v>0.54012099999999996</v>
      </c>
      <c r="E263" s="34" t="s">
        <v>103</v>
      </c>
      <c r="F263" s="34" t="s">
        <v>57</v>
      </c>
      <c r="G263" s="18"/>
      <c r="H263" s="73" t="s">
        <v>328</v>
      </c>
      <c r="I263" s="80" t="s">
        <v>347</v>
      </c>
      <c r="J263" s="81">
        <v>0.72961299999999996</v>
      </c>
      <c r="K263" s="82">
        <v>18.600000000000001</v>
      </c>
      <c r="L263" s="82">
        <v>501.9</v>
      </c>
      <c r="M263" s="83">
        <v>90.1</v>
      </c>
      <c r="N263" s="83">
        <v>91</v>
      </c>
      <c r="O263" s="82">
        <v>751</v>
      </c>
      <c r="P263" s="83">
        <v>85.6</v>
      </c>
      <c r="Q263" s="83">
        <v>7.3</v>
      </c>
      <c r="R263" s="83">
        <v>89.2</v>
      </c>
      <c r="S263" s="83">
        <v>41.7</v>
      </c>
      <c r="T263" s="83">
        <v>87.5</v>
      </c>
      <c r="U263" s="83">
        <v>1.9</v>
      </c>
    </row>
    <row r="264" spans="2:21" ht="15" customHeight="1" x14ac:dyDescent="0.2">
      <c r="B264" s="37">
        <v>261</v>
      </c>
      <c r="C264" s="101" t="s">
        <v>140</v>
      </c>
      <c r="D264" s="50">
        <v>0.53850799999999999</v>
      </c>
      <c r="E264" s="34" t="s">
        <v>97</v>
      </c>
      <c r="F264" s="34" t="s">
        <v>57</v>
      </c>
      <c r="G264" s="18"/>
      <c r="H264" s="128" t="s">
        <v>329</v>
      </c>
      <c r="I264" s="80" t="s">
        <v>329</v>
      </c>
      <c r="J264" s="81">
        <v>0.74658999999999998</v>
      </c>
      <c r="K264" s="82">
        <v>22.5</v>
      </c>
      <c r="L264" s="82">
        <v>249.4</v>
      </c>
      <c r="M264" s="83">
        <v>86.9</v>
      </c>
      <c r="N264" s="83">
        <v>100</v>
      </c>
      <c r="O264" s="82">
        <v>465</v>
      </c>
      <c r="P264" s="83">
        <v>70</v>
      </c>
      <c r="Q264" s="83">
        <v>8.4</v>
      </c>
      <c r="R264" s="83">
        <v>94.8</v>
      </c>
      <c r="S264" s="83">
        <v>32.6</v>
      </c>
      <c r="T264" s="83">
        <v>97.1</v>
      </c>
      <c r="U264" s="83">
        <v>5.9</v>
      </c>
    </row>
    <row r="265" spans="2:21" ht="15" customHeight="1" x14ac:dyDescent="0.2">
      <c r="B265" s="37">
        <v>262</v>
      </c>
      <c r="C265" s="101" t="s">
        <v>36</v>
      </c>
      <c r="D265" s="50">
        <v>0.53841700000000003</v>
      </c>
      <c r="E265" s="34" t="s">
        <v>88</v>
      </c>
      <c r="F265" s="34" t="s">
        <v>446</v>
      </c>
      <c r="G265" s="18"/>
      <c r="H265" s="73" t="s">
        <v>329</v>
      </c>
      <c r="I265" s="80" t="s">
        <v>348</v>
      </c>
      <c r="J265" s="81">
        <v>0.75375300000000001</v>
      </c>
      <c r="K265" s="82">
        <v>18.7</v>
      </c>
      <c r="L265" s="82">
        <v>223.4</v>
      </c>
      <c r="M265" s="83">
        <v>61.4</v>
      </c>
      <c r="N265" s="83">
        <v>85.5</v>
      </c>
      <c r="O265" s="82">
        <v>831</v>
      </c>
      <c r="P265" s="83">
        <v>83.7</v>
      </c>
      <c r="Q265" s="83">
        <v>7.8</v>
      </c>
      <c r="R265" s="83">
        <v>93.2</v>
      </c>
      <c r="S265" s="83">
        <v>42.8</v>
      </c>
      <c r="T265" s="83">
        <v>94.5</v>
      </c>
      <c r="U265" s="83">
        <v>0.4</v>
      </c>
    </row>
    <row r="266" spans="2:21" ht="15" customHeight="1" x14ac:dyDescent="0.2">
      <c r="B266" s="37">
        <v>263</v>
      </c>
      <c r="C266" s="101" t="s">
        <v>205</v>
      </c>
      <c r="D266" s="50">
        <v>0.53812300000000002</v>
      </c>
      <c r="E266" s="34" t="s">
        <v>192</v>
      </c>
      <c r="F266" s="34" t="s">
        <v>204</v>
      </c>
      <c r="G266" s="18"/>
      <c r="H266" s="127" t="s">
        <v>330</v>
      </c>
      <c r="I266" s="80" t="s">
        <v>349</v>
      </c>
      <c r="J266" s="81">
        <v>0.69882100000000003</v>
      </c>
      <c r="K266" s="82">
        <v>21</v>
      </c>
      <c r="L266" s="82">
        <v>396.5</v>
      </c>
      <c r="M266" s="83">
        <v>80.3</v>
      </c>
      <c r="N266" s="83">
        <v>49.4</v>
      </c>
      <c r="O266" s="82">
        <v>786</v>
      </c>
      <c r="P266" s="83">
        <v>90.8</v>
      </c>
      <c r="Q266" s="83">
        <v>7.6</v>
      </c>
      <c r="R266" s="83">
        <v>73.599999999999994</v>
      </c>
      <c r="S266" s="83">
        <v>61.4</v>
      </c>
      <c r="T266" s="83">
        <v>85</v>
      </c>
      <c r="U266" s="83">
        <v>1.9</v>
      </c>
    </row>
    <row r="267" spans="2:21" ht="15" customHeight="1" x14ac:dyDescent="0.2">
      <c r="B267" s="37">
        <v>264</v>
      </c>
      <c r="C267" s="101" t="s">
        <v>257</v>
      </c>
      <c r="D267" s="50">
        <v>0.53780700000000004</v>
      </c>
      <c r="E267" s="34" t="s">
        <v>243</v>
      </c>
      <c r="F267" s="34" t="s">
        <v>245</v>
      </c>
      <c r="G267" s="18"/>
      <c r="H267" s="127" t="s">
        <v>330</v>
      </c>
      <c r="I267" s="80" t="s">
        <v>350</v>
      </c>
      <c r="J267" s="81">
        <v>0.68989100000000003</v>
      </c>
      <c r="K267" s="82">
        <v>15.9</v>
      </c>
      <c r="L267" s="82">
        <v>277</v>
      </c>
      <c r="M267" s="83">
        <v>75.599999999999994</v>
      </c>
      <c r="N267" s="83">
        <v>67.8</v>
      </c>
      <c r="O267" s="82">
        <v>846</v>
      </c>
      <c r="P267" s="83">
        <v>91.9</v>
      </c>
      <c r="Q267" s="83">
        <v>7.1</v>
      </c>
      <c r="R267" s="83">
        <v>51</v>
      </c>
      <c r="S267" s="83">
        <v>47.7</v>
      </c>
      <c r="T267" s="83">
        <v>69</v>
      </c>
      <c r="U267" s="83">
        <v>0.4</v>
      </c>
    </row>
    <row r="268" spans="2:21" ht="15" customHeight="1" x14ac:dyDescent="0.2">
      <c r="B268" s="37">
        <v>265</v>
      </c>
      <c r="C268" s="101" t="s">
        <v>11</v>
      </c>
      <c r="D268" s="50">
        <v>0.53756800000000005</v>
      </c>
      <c r="E268" s="34" t="s">
        <v>84</v>
      </c>
      <c r="F268" s="34" t="s">
        <v>446</v>
      </c>
      <c r="G268" s="18"/>
      <c r="H268" s="127" t="s">
        <v>330</v>
      </c>
      <c r="I268" s="80" t="s">
        <v>351</v>
      </c>
      <c r="J268" s="81">
        <v>0.699156</v>
      </c>
      <c r="K268" s="82">
        <v>18.8</v>
      </c>
      <c r="L268" s="82">
        <v>324.7</v>
      </c>
      <c r="M268" s="83">
        <v>80.900000000000006</v>
      </c>
      <c r="N268" s="83">
        <v>100</v>
      </c>
      <c r="O268" s="82">
        <v>782</v>
      </c>
      <c r="P268" s="83">
        <v>74.3</v>
      </c>
      <c r="Q268" s="83">
        <v>7.7</v>
      </c>
      <c r="R268" s="83">
        <v>66.3</v>
      </c>
      <c r="S268" s="83">
        <v>35.200000000000003</v>
      </c>
      <c r="T268" s="83">
        <v>71.7</v>
      </c>
      <c r="U268" s="83">
        <v>0.2</v>
      </c>
    </row>
    <row r="269" spans="2:21" ht="15" customHeight="1" x14ac:dyDescent="0.2">
      <c r="B269" s="37">
        <v>266</v>
      </c>
      <c r="C269" s="101" t="s">
        <v>201</v>
      </c>
      <c r="D269" s="50">
        <v>0.53718399999999999</v>
      </c>
      <c r="E269" s="34" t="s">
        <v>201</v>
      </c>
      <c r="F269" s="34" t="s">
        <v>204</v>
      </c>
      <c r="G269" s="18"/>
      <c r="H269" s="127" t="s">
        <v>331</v>
      </c>
      <c r="I269" s="80" t="s">
        <v>352</v>
      </c>
      <c r="J269" s="81">
        <v>0.77776299999999998</v>
      </c>
      <c r="K269" s="82">
        <v>16.7</v>
      </c>
      <c r="L269" s="82">
        <v>357.5</v>
      </c>
      <c r="M269" s="83">
        <v>67.2</v>
      </c>
      <c r="N269" s="83">
        <v>100</v>
      </c>
      <c r="O269" s="82">
        <v>907</v>
      </c>
      <c r="P269" s="83">
        <v>97.2</v>
      </c>
      <c r="Q269" s="83">
        <v>7.1</v>
      </c>
      <c r="R269" s="83">
        <v>82.8</v>
      </c>
      <c r="S269" s="83">
        <v>64.5</v>
      </c>
      <c r="T269" s="83">
        <v>86.3</v>
      </c>
      <c r="U269" s="83">
        <v>0.4</v>
      </c>
    </row>
    <row r="270" spans="2:21" ht="15" customHeight="1" x14ac:dyDescent="0.2">
      <c r="B270" s="37">
        <v>267</v>
      </c>
      <c r="C270" s="101" t="s">
        <v>70</v>
      </c>
      <c r="D270" s="50">
        <v>0.53607199999999999</v>
      </c>
      <c r="E270" s="34" t="s">
        <v>194</v>
      </c>
      <c r="F270" s="34" t="s">
        <v>204</v>
      </c>
      <c r="G270" s="18"/>
      <c r="H270" s="128" t="s">
        <v>331</v>
      </c>
      <c r="I270" s="80" t="s">
        <v>353</v>
      </c>
      <c r="J270" s="81">
        <v>0.66372699999999996</v>
      </c>
      <c r="K270" s="82">
        <v>15.8</v>
      </c>
      <c r="L270" s="82">
        <v>389.5</v>
      </c>
      <c r="M270" s="83">
        <v>61.8</v>
      </c>
      <c r="N270" s="83">
        <v>52.4</v>
      </c>
      <c r="O270" s="82">
        <v>804</v>
      </c>
      <c r="P270" s="83">
        <v>82.4</v>
      </c>
      <c r="Q270" s="83">
        <v>7.6</v>
      </c>
      <c r="R270" s="83">
        <v>81.900000000000006</v>
      </c>
      <c r="S270" s="83">
        <v>23</v>
      </c>
      <c r="T270" s="83">
        <v>88.1</v>
      </c>
      <c r="U270" s="83">
        <v>0.7</v>
      </c>
    </row>
    <row r="271" spans="2:21" ht="15" customHeight="1" x14ac:dyDescent="0.2">
      <c r="B271" s="37">
        <v>268</v>
      </c>
      <c r="C271" s="101" t="s">
        <v>203</v>
      </c>
      <c r="D271" s="50">
        <v>0.53602099999999997</v>
      </c>
      <c r="E271" s="34" t="s">
        <v>203</v>
      </c>
      <c r="F271" s="34" t="s">
        <v>204</v>
      </c>
      <c r="G271" s="18"/>
      <c r="H271" s="73" t="s">
        <v>331</v>
      </c>
      <c r="I271" s="80" t="s">
        <v>354</v>
      </c>
      <c r="J271" s="81">
        <v>0.65625699999999998</v>
      </c>
      <c r="K271" s="82">
        <v>20.2</v>
      </c>
      <c r="L271" s="82">
        <v>379.6</v>
      </c>
      <c r="M271" s="83">
        <v>88.4</v>
      </c>
      <c r="N271" s="83">
        <v>73.400000000000006</v>
      </c>
      <c r="O271" s="82">
        <v>643</v>
      </c>
      <c r="P271" s="83">
        <v>71.8</v>
      </c>
      <c r="Q271" s="83">
        <v>7.4</v>
      </c>
      <c r="R271" s="83">
        <v>70.2</v>
      </c>
      <c r="S271" s="83">
        <v>29.9</v>
      </c>
      <c r="T271" s="83">
        <v>70.2</v>
      </c>
      <c r="U271" s="83">
        <v>2.2000000000000002</v>
      </c>
    </row>
    <row r="272" spans="2:21" ht="15" customHeight="1" x14ac:dyDescent="0.2">
      <c r="B272" s="37">
        <v>269</v>
      </c>
      <c r="C272" s="101" t="s">
        <v>316</v>
      </c>
      <c r="D272" s="50">
        <v>0.53487899999999999</v>
      </c>
      <c r="E272" s="34" t="s">
        <v>285</v>
      </c>
      <c r="F272" s="34" t="s">
        <v>288</v>
      </c>
      <c r="G272" s="18"/>
      <c r="H272" s="127" t="s">
        <v>331</v>
      </c>
      <c r="I272" s="80" t="s">
        <v>436</v>
      </c>
      <c r="J272" s="81">
        <v>0.66812099999999996</v>
      </c>
      <c r="K272" s="82">
        <v>16.100000000000001</v>
      </c>
      <c r="L272" s="82">
        <v>319.7</v>
      </c>
      <c r="M272" s="83">
        <v>26.4</v>
      </c>
      <c r="N272" s="83">
        <v>73.8</v>
      </c>
      <c r="O272" s="82">
        <v>815</v>
      </c>
      <c r="P272" s="83">
        <v>84.1</v>
      </c>
      <c r="Q272" s="83">
        <v>7.5</v>
      </c>
      <c r="R272" s="83">
        <v>78</v>
      </c>
      <c r="S272" s="83">
        <v>37.5</v>
      </c>
      <c r="T272" s="83">
        <v>77</v>
      </c>
      <c r="U272" s="83">
        <v>0.3</v>
      </c>
    </row>
    <row r="273" spans="2:21" ht="15" customHeight="1" x14ac:dyDescent="0.2">
      <c r="B273" s="37">
        <v>270</v>
      </c>
      <c r="C273" s="101" t="s">
        <v>210</v>
      </c>
      <c r="D273" s="50">
        <v>0.533775</v>
      </c>
      <c r="E273" s="34" t="s">
        <v>195</v>
      </c>
      <c r="F273" s="34" t="s">
        <v>204</v>
      </c>
      <c r="G273" s="18"/>
      <c r="H273" s="128" t="s">
        <v>332</v>
      </c>
      <c r="I273" s="80" t="s">
        <v>437</v>
      </c>
      <c r="J273" s="81">
        <v>0.70884199999999997</v>
      </c>
      <c r="K273" s="82">
        <v>19.7</v>
      </c>
      <c r="L273" s="82">
        <v>103.4</v>
      </c>
      <c r="M273" s="83">
        <v>85.6</v>
      </c>
      <c r="N273" s="83">
        <v>54.6</v>
      </c>
      <c r="O273" s="82">
        <v>635</v>
      </c>
      <c r="P273" s="83">
        <v>45.8</v>
      </c>
      <c r="Q273" s="83">
        <v>7.9</v>
      </c>
      <c r="R273" s="83">
        <v>91.5</v>
      </c>
      <c r="S273" s="83">
        <v>38.299999999999997</v>
      </c>
      <c r="T273" s="83">
        <v>95.6</v>
      </c>
      <c r="U273" s="83">
        <v>1.3</v>
      </c>
    </row>
    <row r="274" spans="2:21" ht="15" customHeight="1" x14ac:dyDescent="0.2">
      <c r="B274" s="37">
        <v>271</v>
      </c>
      <c r="C274" s="101" t="s">
        <v>182</v>
      </c>
      <c r="D274" s="50">
        <v>0.53366400000000003</v>
      </c>
      <c r="E274" s="34" t="s">
        <v>103</v>
      </c>
      <c r="F274" s="34" t="s">
        <v>57</v>
      </c>
      <c r="G274" s="18"/>
      <c r="H274" s="127" t="s">
        <v>332</v>
      </c>
      <c r="I274" s="80" t="s">
        <v>355</v>
      </c>
      <c r="J274" s="81">
        <v>0.71412100000000001</v>
      </c>
      <c r="K274" s="82">
        <v>20.3</v>
      </c>
      <c r="L274" s="82">
        <v>275.8</v>
      </c>
      <c r="M274" s="83">
        <v>88</v>
      </c>
      <c r="N274" s="83">
        <v>54.5</v>
      </c>
      <c r="O274" s="82">
        <v>761</v>
      </c>
      <c r="P274" s="83">
        <v>55.6</v>
      </c>
      <c r="Q274" s="83">
        <v>7.1</v>
      </c>
      <c r="R274" s="83">
        <v>82.1</v>
      </c>
      <c r="S274" s="83">
        <v>67.8</v>
      </c>
      <c r="T274" s="83">
        <v>92.4</v>
      </c>
      <c r="U274" s="83">
        <v>1.4</v>
      </c>
    </row>
    <row r="275" spans="2:21" ht="15" customHeight="1" x14ac:dyDescent="0.2">
      <c r="B275" s="37">
        <v>272</v>
      </c>
      <c r="C275" s="101" t="s">
        <v>134</v>
      </c>
      <c r="D275" s="50">
        <v>0.53313100000000002</v>
      </c>
      <c r="E275" s="34" t="s">
        <v>92</v>
      </c>
      <c r="F275" s="34" t="s">
        <v>57</v>
      </c>
      <c r="G275" s="18"/>
      <c r="H275" s="128" t="s">
        <v>332</v>
      </c>
      <c r="I275" s="80" t="s">
        <v>356</v>
      </c>
      <c r="J275" s="81">
        <v>0.73341900000000004</v>
      </c>
      <c r="K275" s="82">
        <v>21.8</v>
      </c>
      <c r="L275" s="82">
        <v>358</v>
      </c>
      <c r="M275" s="83">
        <v>82.1</v>
      </c>
      <c r="N275" s="83">
        <v>59.6</v>
      </c>
      <c r="O275" s="82">
        <v>892</v>
      </c>
      <c r="P275" s="83">
        <v>96.9</v>
      </c>
      <c r="Q275" s="83">
        <v>9.1999999999999993</v>
      </c>
      <c r="R275" s="83">
        <v>89.6</v>
      </c>
      <c r="S275" s="83">
        <v>44.2</v>
      </c>
      <c r="T275" s="83">
        <v>88.5</v>
      </c>
      <c r="U275" s="83">
        <v>0.5</v>
      </c>
    </row>
    <row r="276" spans="2:21" ht="15" customHeight="1" x14ac:dyDescent="0.2">
      <c r="B276" s="37">
        <v>273</v>
      </c>
      <c r="C276" s="101" t="s">
        <v>156</v>
      </c>
      <c r="D276" s="50">
        <v>0.53207000000000004</v>
      </c>
      <c r="E276" s="34" t="s">
        <v>101</v>
      </c>
      <c r="F276" s="34" t="s">
        <v>57</v>
      </c>
      <c r="G276" s="18"/>
      <c r="H276" s="128" t="s">
        <v>333</v>
      </c>
      <c r="I276" s="80" t="s">
        <v>357</v>
      </c>
      <c r="J276" s="81">
        <v>0.76058300000000001</v>
      </c>
      <c r="K276" s="82">
        <v>14.1</v>
      </c>
      <c r="L276" s="82">
        <v>228.4</v>
      </c>
      <c r="M276" s="83">
        <v>58.2</v>
      </c>
      <c r="N276" s="83">
        <v>35.799999999999997</v>
      </c>
      <c r="O276" s="82">
        <v>850</v>
      </c>
      <c r="P276" s="83">
        <v>100</v>
      </c>
      <c r="Q276" s="83">
        <v>9</v>
      </c>
      <c r="R276" s="83">
        <v>94.4</v>
      </c>
      <c r="S276" s="83">
        <v>58</v>
      </c>
      <c r="T276" s="83">
        <v>94.1</v>
      </c>
      <c r="U276" s="83">
        <v>0.6</v>
      </c>
    </row>
    <row r="277" spans="2:21" ht="15" customHeight="1" x14ac:dyDescent="0.2">
      <c r="B277" s="37">
        <v>274</v>
      </c>
      <c r="C277" s="101" t="s">
        <v>8</v>
      </c>
      <c r="D277" s="50">
        <v>0.53153700000000004</v>
      </c>
      <c r="E277" s="34" t="s">
        <v>85</v>
      </c>
      <c r="F277" s="34" t="s">
        <v>446</v>
      </c>
      <c r="G277" s="18"/>
      <c r="H277" s="73" t="s">
        <v>333</v>
      </c>
      <c r="I277" s="80" t="s">
        <v>358</v>
      </c>
      <c r="J277" s="81">
        <v>0.66498599999999997</v>
      </c>
      <c r="K277" s="82">
        <v>16</v>
      </c>
      <c r="L277" s="82">
        <v>370.7</v>
      </c>
      <c r="M277" s="83">
        <v>48.7</v>
      </c>
      <c r="N277" s="83">
        <v>97</v>
      </c>
      <c r="O277" s="82">
        <v>766</v>
      </c>
      <c r="P277" s="83">
        <v>61.3</v>
      </c>
      <c r="Q277" s="83">
        <v>6.6</v>
      </c>
      <c r="R277" s="83">
        <v>66.099999999999994</v>
      </c>
      <c r="S277" s="83">
        <v>45</v>
      </c>
      <c r="T277" s="83">
        <v>73.8</v>
      </c>
      <c r="U277" s="83">
        <v>0.7</v>
      </c>
    </row>
    <row r="278" spans="2:21" ht="15" customHeight="1" x14ac:dyDescent="0.2">
      <c r="B278" s="37">
        <v>275</v>
      </c>
      <c r="C278" s="101" t="s">
        <v>17</v>
      </c>
      <c r="D278" s="50">
        <v>0.52856000000000003</v>
      </c>
      <c r="E278" s="34" t="s">
        <v>88</v>
      </c>
      <c r="F278" s="34" t="s">
        <v>446</v>
      </c>
      <c r="G278" s="18"/>
      <c r="H278" s="127" t="s">
        <v>333</v>
      </c>
      <c r="I278" s="80" t="s">
        <v>359</v>
      </c>
      <c r="J278" s="81">
        <v>0.742371</v>
      </c>
      <c r="K278" s="82">
        <v>18.2</v>
      </c>
      <c r="L278" s="82">
        <v>416.5</v>
      </c>
      <c r="M278" s="83">
        <v>86.3</v>
      </c>
      <c r="N278" s="83">
        <v>100</v>
      </c>
      <c r="O278" s="82">
        <v>917</v>
      </c>
      <c r="P278" s="83">
        <v>94.8</v>
      </c>
      <c r="Q278" s="83">
        <v>8.4</v>
      </c>
      <c r="R278" s="83">
        <v>91.7</v>
      </c>
      <c r="S278" s="83">
        <v>16.7</v>
      </c>
      <c r="T278" s="83">
        <v>87.7</v>
      </c>
      <c r="U278" s="83">
        <v>0.2</v>
      </c>
    </row>
    <row r="279" spans="2:21" ht="15" customHeight="1" x14ac:dyDescent="0.2">
      <c r="B279" s="37">
        <v>276</v>
      </c>
      <c r="C279" s="101" t="s">
        <v>253</v>
      </c>
      <c r="D279" s="50">
        <v>0.52368099999999995</v>
      </c>
      <c r="E279" s="34" t="s">
        <v>241</v>
      </c>
      <c r="F279" s="34" t="s">
        <v>245</v>
      </c>
      <c r="G279" s="18"/>
      <c r="H279" s="128" t="s">
        <v>334</v>
      </c>
      <c r="I279" s="80" t="s">
        <v>360</v>
      </c>
      <c r="J279" s="81">
        <v>0.61633300000000002</v>
      </c>
      <c r="K279" s="82">
        <v>12.6</v>
      </c>
      <c r="L279" s="82">
        <v>1002.5</v>
      </c>
      <c r="M279" s="83">
        <v>43</v>
      </c>
      <c r="N279" s="83">
        <v>78.3</v>
      </c>
      <c r="O279" s="82">
        <v>884</v>
      </c>
      <c r="P279" s="83">
        <v>100</v>
      </c>
      <c r="Q279" s="83">
        <v>7.2</v>
      </c>
      <c r="R279" s="83">
        <v>57.4</v>
      </c>
      <c r="S279" s="83">
        <v>55.1</v>
      </c>
      <c r="T279" s="83">
        <v>75</v>
      </c>
      <c r="U279" s="83">
        <v>0.2</v>
      </c>
    </row>
    <row r="280" spans="2:21" ht="15" customHeight="1" x14ac:dyDescent="0.2">
      <c r="B280" s="37">
        <v>277</v>
      </c>
      <c r="C280" s="101" t="s">
        <v>276</v>
      </c>
      <c r="D280" s="50">
        <v>0.52297000000000005</v>
      </c>
      <c r="E280" s="34" t="s">
        <v>240</v>
      </c>
      <c r="F280" s="34" t="s">
        <v>245</v>
      </c>
      <c r="G280" s="18"/>
      <c r="H280" s="128" t="s">
        <v>334</v>
      </c>
      <c r="I280" s="80" t="s">
        <v>361</v>
      </c>
      <c r="J280" s="81">
        <v>0.65401200000000004</v>
      </c>
      <c r="K280" s="82">
        <v>23.9</v>
      </c>
      <c r="L280" s="82">
        <v>396</v>
      </c>
      <c r="M280" s="83">
        <v>69.099999999999994</v>
      </c>
      <c r="N280" s="83">
        <v>61.8</v>
      </c>
      <c r="O280" s="82">
        <v>759</v>
      </c>
      <c r="P280" s="83">
        <v>67.2</v>
      </c>
      <c r="Q280" s="83">
        <v>7.2</v>
      </c>
      <c r="R280" s="83">
        <v>53.1</v>
      </c>
      <c r="S280" s="83">
        <v>65.900000000000006</v>
      </c>
      <c r="T280" s="83">
        <v>90.9</v>
      </c>
      <c r="U280" s="83">
        <v>1.2</v>
      </c>
    </row>
    <row r="281" spans="2:21" ht="15" customHeight="1" x14ac:dyDescent="0.2">
      <c r="B281" s="37">
        <v>278</v>
      </c>
      <c r="C281" s="101" t="s">
        <v>123</v>
      </c>
      <c r="D281" s="50">
        <v>0.52257200000000004</v>
      </c>
      <c r="E281" s="34" t="s">
        <v>96</v>
      </c>
      <c r="F281" s="34" t="s">
        <v>57</v>
      </c>
      <c r="G281" s="18"/>
      <c r="H281" s="73" t="s">
        <v>334</v>
      </c>
      <c r="I281" s="80" t="s">
        <v>362</v>
      </c>
      <c r="J281" s="81">
        <v>0.66703199999999996</v>
      </c>
      <c r="K281" s="82">
        <v>18.2</v>
      </c>
      <c r="L281" s="82">
        <v>396.8</v>
      </c>
      <c r="M281" s="83">
        <v>49.3</v>
      </c>
      <c r="N281" s="83">
        <v>51.5</v>
      </c>
      <c r="O281" s="82">
        <v>787</v>
      </c>
      <c r="P281" s="83">
        <v>65.7</v>
      </c>
      <c r="Q281" s="83">
        <v>6.3</v>
      </c>
      <c r="R281" s="83">
        <v>81.599999999999994</v>
      </c>
      <c r="S281" s="83">
        <v>63.9</v>
      </c>
      <c r="T281" s="83">
        <v>89.4</v>
      </c>
      <c r="U281" s="83">
        <v>1</v>
      </c>
    </row>
    <row r="282" spans="2:21" ht="15" customHeight="1" x14ac:dyDescent="0.2">
      <c r="B282" s="37">
        <v>279</v>
      </c>
      <c r="C282" s="101" t="s">
        <v>435</v>
      </c>
      <c r="D282" s="50">
        <v>0.52225299999999997</v>
      </c>
      <c r="E282" s="34" t="s">
        <v>242</v>
      </c>
      <c r="F282" s="34" t="s">
        <v>245</v>
      </c>
      <c r="G282" s="18"/>
      <c r="H282" s="128" t="s">
        <v>334</v>
      </c>
      <c r="I282" s="80" t="s">
        <v>363</v>
      </c>
      <c r="J282" s="81">
        <v>0.67054400000000003</v>
      </c>
      <c r="K282" s="82">
        <v>15.6</v>
      </c>
      <c r="L282" s="82">
        <v>420.9</v>
      </c>
      <c r="M282" s="83">
        <v>59</v>
      </c>
      <c r="N282" s="83">
        <v>100</v>
      </c>
      <c r="O282" s="82">
        <v>881</v>
      </c>
      <c r="P282" s="83">
        <v>75.7</v>
      </c>
      <c r="Q282" s="83">
        <v>8.1999999999999993</v>
      </c>
      <c r="R282" s="83">
        <v>62.2</v>
      </c>
      <c r="S282" s="83">
        <v>21.9</v>
      </c>
      <c r="T282" s="83">
        <v>76.900000000000006</v>
      </c>
      <c r="U282" s="83">
        <v>0.2</v>
      </c>
    </row>
    <row r="283" spans="2:21" ht="15" customHeight="1" x14ac:dyDescent="0.2">
      <c r="B283" s="37">
        <v>280</v>
      </c>
      <c r="C283" s="101" t="s">
        <v>263</v>
      </c>
      <c r="D283" s="50">
        <v>0.51948399999999995</v>
      </c>
      <c r="E283" s="34" t="s">
        <v>242</v>
      </c>
      <c r="F283" s="34" t="s">
        <v>245</v>
      </c>
      <c r="G283" s="18"/>
      <c r="H283" s="73" t="s">
        <v>334</v>
      </c>
      <c r="I283" s="80" t="s">
        <v>364</v>
      </c>
      <c r="J283" s="81">
        <v>0.59285299999999996</v>
      </c>
      <c r="K283" s="82">
        <v>22.1</v>
      </c>
      <c r="L283" s="82">
        <v>457.4</v>
      </c>
      <c r="M283" s="83">
        <v>60.2</v>
      </c>
      <c r="N283" s="83">
        <v>45.2</v>
      </c>
      <c r="O283" s="82">
        <v>845</v>
      </c>
      <c r="P283" s="83">
        <v>100</v>
      </c>
      <c r="Q283" s="83">
        <v>6.9</v>
      </c>
      <c r="R283" s="83">
        <v>35.1</v>
      </c>
      <c r="S283" s="83">
        <v>50.5</v>
      </c>
      <c r="T283" s="83">
        <v>57.7</v>
      </c>
      <c r="U283" s="83">
        <v>0.4</v>
      </c>
    </row>
    <row r="284" spans="2:21" ht="15" customHeight="1" x14ac:dyDescent="0.2">
      <c r="B284" s="37">
        <v>281</v>
      </c>
      <c r="C284" s="101" t="s">
        <v>110</v>
      </c>
      <c r="D284" s="50">
        <v>0.51888299999999998</v>
      </c>
      <c r="E284" s="34" t="s">
        <v>92</v>
      </c>
      <c r="F284" s="34" t="s">
        <v>57</v>
      </c>
      <c r="G284" s="18"/>
      <c r="H284" s="127" t="s">
        <v>334</v>
      </c>
      <c r="I284" s="80" t="s">
        <v>365</v>
      </c>
      <c r="J284" s="81">
        <v>0.75351100000000004</v>
      </c>
      <c r="K284" s="82">
        <v>18.5</v>
      </c>
      <c r="L284" s="82">
        <v>405.5</v>
      </c>
      <c r="M284" s="83">
        <v>79.599999999999994</v>
      </c>
      <c r="N284" s="83">
        <v>43.1</v>
      </c>
      <c r="O284" s="82">
        <v>867</v>
      </c>
      <c r="P284" s="83">
        <v>94.1</v>
      </c>
      <c r="Q284" s="83">
        <v>10.1</v>
      </c>
      <c r="R284" s="83">
        <v>93.1</v>
      </c>
      <c r="S284" s="83">
        <v>61.3</v>
      </c>
      <c r="T284" s="83">
        <v>96.7</v>
      </c>
      <c r="U284" s="83">
        <v>1.1000000000000001</v>
      </c>
    </row>
    <row r="285" spans="2:21" ht="15" customHeight="1" x14ac:dyDescent="0.2">
      <c r="B285" s="37">
        <v>282</v>
      </c>
      <c r="C285" s="101" t="s">
        <v>308</v>
      </c>
      <c r="D285" s="50">
        <v>0.51731199999999999</v>
      </c>
      <c r="E285" s="34" t="s">
        <v>284</v>
      </c>
      <c r="F285" s="34" t="s">
        <v>288</v>
      </c>
      <c r="G285" s="18"/>
      <c r="H285" s="127" t="s">
        <v>334</v>
      </c>
      <c r="I285" s="80" t="s">
        <v>366</v>
      </c>
      <c r="J285" s="81">
        <v>0.719947</v>
      </c>
      <c r="K285" s="82">
        <v>10.9</v>
      </c>
      <c r="L285" s="82">
        <v>307.60000000000002</v>
      </c>
      <c r="M285" s="83">
        <v>61.3</v>
      </c>
      <c r="N285" s="83">
        <v>100</v>
      </c>
      <c r="O285" s="82">
        <v>785</v>
      </c>
      <c r="P285" s="83">
        <v>72</v>
      </c>
      <c r="Q285" s="83">
        <v>8.3000000000000007</v>
      </c>
      <c r="R285" s="83">
        <v>60.3</v>
      </c>
      <c r="S285" s="83">
        <v>40.700000000000003</v>
      </c>
      <c r="T285" s="83">
        <v>78.7</v>
      </c>
      <c r="U285" s="83">
        <v>0.2</v>
      </c>
    </row>
    <row r="286" spans="2:21" ht="15" customHeight="1" x14ac:dyDescent="0.2">
      <c r="B286" s="37">
        <v>283</v>
      </c>
      <c r="C286" s="101" t="s">
        <v>208</v>
      </c>
      <c r="D286" s="50">
        <v>0.51675300000000002</v>
      </c>
      <c r="E286" s="34" t="s">
        <v>195</v>
      </c>
      <c r="F286" s="34" t="s">
        <v>204</v>
      </c>
      <c r="G286" s="18"/>
      <c r="H286" s="127" t="s">
        <v>335</v>
      </c>
      <c r="I286" s="80" t="s">
        <v>367</v>
      </c>
      <c r="J286" s="81">
        <v>0.74002999999999997</v>
      </c>
      <c r="K286" s="82">
        <v>16.100000000000001</v>
      </c>
      <c r="L286" s="82">
        <v>245.1</v>
      </c>
      <c r="M286" s="83">
        <v>76.900000000000006</v>
      </c>
      <c r="N286" s="83">
        <v>59.5</v>
      </c>
      <c r="O286" s="82">
        <v>871</v>
      </c>
      <c r="P286" s="83">
        <v>76.2</v>
      </c>
      <c r="Q286" s="83">
        <v>7.8</v>
      </c>
      <c r="R286" s="83">
        <v>77</v>
      </c>
      <c r="S286" s="83">
        <v>63.4</v>
      </c>
      <c r="T286" s="83">
        <v>87.1</v>
      </c>
      <c r="U286" s="83">
        <v>0.6</v>
      </c>
    </row>
    <row r="287" spans="2:21" ht="15" customHeight="1" x14ac:dyDescent="0.2">
      <c r="B287" s="37">
        <v>284</v>
      </c>
      <c r="C287" s="101" t="s">
        <v>439</v>
      </c>
      <c r="D287" s="50">
        <v>0.51650499999999999</v>
      </c>
      <c r="E287" s="34" t="s">
        <v>423</v>
      </c>
      <c r="F287" s="34" t="s">
        <v>449</v>
      </c>
      <c r="G287" s="18"/>
      <c r="H287" s="127" t="s">
        <v>335</v>
      </c>
      <c r="I287" s="80" t="s">
        <v>368</v>
      </c>
      <c r="J287" s="81">
        <v>0.75206499999999998</v>
      </c>
      <c r="K287" s="82">
        <v>18.7</v>
      </c>
      <c r="L287" s="82">
        <v>273.7</v>
      </c>
      <c r="M287" s="83">
        <v>60</v>
      </c>
      <c r="N287" s="83">
        <v>100</v>
      </c>
      <c r="O287" s="82">
        <v>887</v>
      </c>
      <c r="P287" s="83">
        <v>57.6</v>
      </c>
      <c r="Q287" s="83">
        <v>8.1</v>
      </c>
      <c r="R287" s="83">
        <v>86.3</v>
      </c>
      <c r="S287" s="83">
        <v>65.5</v>
      </c>
      <c r="T287" s="83">
        <v>89.5</v>
      </c>
      <c r="U287" s="83">
        <v>0.1</v>
      </c>
    </row>
    <row r="288" spans="2:21" ht="15" customHeight="1" x14ac:dyDescent="0.2">
      <c r="B288" s="37">
        <v>285</v>
      </c>
      <c r="C288" s="101" t="s">
        <v>434</v>
      </c>
      <c r="D288" s="50">
        <v>0.51595999999999997</v>
      </c>
      <c r="E288" s="34" t="s">
        <v>193</v>
      </c>
      <c r="F288" s="34" t="s">
        <v>204</v>
      </c>
      <c r="G288" s="18"/>
      <c r="H288" s="128" t="s">
        <v>335</v>
      </c>
      <c r="I288" s="80" t="s">
        <v>369</v>
      </c>
      <c r="J288" s="81">
        <v>0.64885400000000004</v>
      </c>
      <c r="K288" s="82">
        <v>22.2</v>
      </c>
      <c r="L288" s="82">
        <v>509.3</v>
      </c>
      <c r="M288" s="83">
        <v>53.8</v>
      </c>
      <c r="N288" s="83">
        <v>100</v>
      </c>
      <c r="O288" s="82">
        <v>998</v>
      </c>
      <c r="P288" s="83">
        <v>76.8</v>
      </c>
      <c r="Q288" s="83">
        <v>6</v>
      </c>
      <c r="R288" s="83">
        <v>65.599999999999994</v>
      </c>
      <c r="S288" s="83">
        <v>54.4</v>
      </c>
      <c r="T288" s="83">
        <v>61.3</v>
      </c>
      <c r="U288" s="83">
        <v>0.1</v>
      </c>
    </row>
    <row r="289" spans="2:21" ht="15" customHeight="1" x14ac:dyDescent="0.2">
      <c r="B289" s="37">
        <v>286</v>
      </c>
      <c r="C289" s="101" t="s">
        <v>150</v>
      </c>
      <c r="D289" s="50">
        <v>0.51568599999999998</v>
      </c>
      <c r="E289" s="34" t="s">
        <v>100</v>
      </c>
      <c r="F289" s="34" t="s">
        <v>57</v>
      </c>
      <c r="G289" s="18"/>
      <c r="H289" s="73" t="s">
        <v>335</v>
      </c>
      <c r="I289" s="80" t="s">
        <v>370</v>
      </c>
      <c r="J289" s="81">
        <v>0.693268</v>
      </c>
      <c r="K289" s="82">
        <v>16.7</v>
      </c>
      <c r="L289" s="82">
        <v>238.8</v>
      </c>
      <c r="M289" s="83">
        <v>92.3</v>
      </c>
      <c r="N289" s="83">
        <v>91.7</v>
      </c>
      <c r="O289" s="82">
        <v>920</v>
      </c>
      <c r="P289" s="83">
        <v>51.2</v>
      </c>
      <c r="Q289" s="83">
        <v>7.1</v>
      </c>
      <c r="R289" s="83">
        <v>66.5</v>
      </c>
      <c r="S289" s="83">
        <v>44.4</v>
      </c>
      <c r="T289" s="83">
        <v>57</v>
      </c>
      <c r="U289" s="83">
        <v>0.1</v>
      </c>
    </row>
    <row r="290" spans="2:21" ht="15" customHeight="1" x14ac:dyDescent="0.2">
      <c r="B290" s="37">
        <v>287</v>
      </c>
      <c r="C290" s="101" t="s">
        <v>6</v>
      </c>
      <c r="D290" s="50">
        <v>0.51341800000000004</v>
      </c>
      <c r="E290" s="34" t="s">
        <v>85</v>
      </c>
      <c r="F290" s="34" t="s">
        <v>446</v>
      </c>
      <c r="G290" s="18"/>
      <c r="H290" s="127" t="s">
        <v>335</v>
      </c>
      <c r="I290" s="80" t="s">
        <v>371</v>
      </c>
      <c r="J290" s="81">
        <v>0.63369299999999995</v>
      </c>
      <c r="K290" s="82">
        <v>19.3</v>
      </c>
      <c r="L290" s="82">
        <v>267.60000000000002</v>
      </c>
      <c r="M290" s="83">
        <v>25</v>
      </c>
      <c r="N290" s="83">
        <v>100</v>
      </c>
      <c r="O290" s="82">
        <v>1003</v>
      </c>
      <c r="P290" s="83">
        <v>52.9</v>
      </c>
      <c r="Q290" s="83">
        <v>7.1</v>
      </c>
      <c r="R290" s="83">
        <v>59.3</v>
      </c>
      <c r="S290" s="83">
        <v>31.9</v>
      </c>
      <c r="T290" s="83">
        <v>78.2</v>
      </c>
      <c r="U290" s="83">
        <v>0.1</v>
      </c>
    </row>
    <row r="291" spans="2:21" ht="15" customHeight="1" x14ac:dyDescent="0.2">
      <c r="B291" s="37">
        <v>288</v>
      </c>
      <c r="C291" s="101" t="s">
        <v>126</v>
      </c>
      <c r="D291" s="50">
        <v>0.51297300000000001</v>
      </c>
      <c r="E291" s="34" t="s">
        <v>96</v>
      </c>
      <c r="F291" s="34" t="s">
        <v>57</v>
      </c>
      <c r="G291" s="18"/>
      <c r="H291" s="127" t="s">
        <v>336</v>
      </c>
      <c r="I291" s="80" t="s">
        <v>372</v>
      </c>
      <c r="J291" s="81">
        <v>0.74707400000000002</v>
      </c>
      <c r="K291" s="82">
        <v>17.100000000000001</v>
      </c>
      <c r="L291" s="82">
        <v>140</v>
      </c>
      <c r="M291" s="83">
        <v>55.5</v>
      </c>
      <c r="N291" s="83">
        <v>100</v>
      </c>
      <c r="O291" s="82">
        <v>840</v>
      </c>
      <c r="P291" s="83">
        <v>79.900000000000006</v>
      </c>
      <c r="Q291" s="83">
        <v>7.2</v>
      </c>
      <c r="R291" s="83">
        <v>80.2</v>
      </c>
      <c r="S291" s="83">
        <v>49.4</v>
      </c>
      <c r="T291" s="83">
        <v>74.099999999999994</v>
      </c>
      <c r="U291" s="83">
        <v>0.4</v>
      </c>
    </row>
    <row r="292" spans="2:21" ht="15" customHeight="1" x14ac:dyDescent="0.2">
      <c r="B292" s="37">
        <v>289</v>
      </c>
      <c r="C292" s="101" t="s">
        <v>250</v>
      </c>
      <c r="D292" s="50">
        <v>0.51160300000000003</v>
      </c>
      <c r="E292" s="34" t="s">
        <v>241</v>
      </c>
      <c r="F292" s="34" t="s">
        <v>245</v>
      </c>
      <c r="G292" s="18"/>
      <c r="H292" s="127" t="s">
        <v>336</v>
      </c>
      <c r="I292" s="80" t="s">
        <v>373</v>
      </c>
      <c r="J292" s="81">
        <v>0.68892100000000001</v>
      </c>
      <c r="K292" s="82">
        <v>23.9</v>
      </c>
      <c r="L292" s="82">
        <v>346.5</v>
      </c>
      <c r="M292" s="83">
        <v>52.5</v>
      </c>
      <c r="N292" s="83">
        <v>97.5</v>
      </c>
      <c r="O292" s="82">
        <v>821</v>
      </c>
      <c r="P292" s="83">
        <v>78.8</v>
      </c>
      <c r="Q292" s="83">
        <v>6.3</v>
      </c>
      <c r="R292" s="83">
        <v>83.4</v>
      </c>
      <c r="S292" s="83">
        <v>40.9</v>
      </c>
      <c r="T292" s="83">
        <v>87</v>
      </c>
      <c r="U292" s="83">
        <v>0.3</v>
      </c>
    </row>
    <row r="293" spans="2:21" ht="15" customHeight="1" x14ac:dyDescent="0.2">
      <c r="B293" s="37">
        <v>290</v>
      </c>
      <c r="C293" s="101" t="s">
        <v>267</v>
      </c>
      <c r="D293" s="50">
        <v>0.51115999999999995</v>
      </c>
      <c r="E293" s="34" t="s">
        <v>243</v>
      </c>
      <c r="F293" s="34" t="s">
        <v>245</v>
      </c>
      <c r="G293" s="18"/>
      <c r="H293" s="128" t="s">
        <v>336</v>
      </c>
      <c r="I293" s="80" t="s">
        <v>374</v>
      </c>
      <c r="J293" s="81">
        <v>0.66927000000000003</v>
      </c>
      <c r="K293" s="82">
        <v>22.6</v>
      </c>
      <c r="L293" s="82">
        <v>328.4</v>
      </c>
      <c r="M293" s="83">
        <v>56.4</v>
      </c>
      <c r="N293" s="83">
        <v>60.3</v>
      </c>
      <c r="O293" s="82">
        <v>739</v>
      </c>
      <c r="P293" s="83">
        <v>91.1</v>
      </c>
      <c r="Q293" s="83">
        <v>7.1</v>
      </c>
      <c r="R293" s="83">
        <v>88.7</v>
      </c>
      <c r="S293" s="83">
        <v>22.5</v>
      </c>
      <c r="T293" s="83">
        <v>93.9</v>
      </c>
      <c r="U293" s="83">
        <v>0.4</v>
      </c>
    </row>
    <row r="294" spans="2:21" ht="15" customHeight="1" x14ac:dyDescent="0.2">
      <c r="B294" s="37">
        <v>291</v>
      </c>
      <c r="C294" s="101" t="s">
        <v>4</v>
      </c>
      <c r="D294" s="50">
        <v>0.50714700000000001</v>
      </c>
      <c r="E294" s="34" t="s">
        <v>84</v>
      </c>
      <c r="F294" s="34" t="s">
        <v>446</v>
      </c>
      <c r="G294" s="18"/>
      <c r="H294" s="128" t="s">
        <v>336</v>
      </c>
      <c r="I294" s="80" t="s">
        <v>375</v>
      </c>
      <c r="J294" s="81">
        <v>0.70923099999999994</v>
      </c>
      <c r="K294" s="82">
        <v>21.7</v>
      </c>
      <c r="L294" s="82">
        <v>87.7</v>
      </c>
      <c r="M294" s="83">
        <v>57.1</v>
      </c>
      <c r="N294" s="83">
        <v>100</v>
      </c>
      <c r="O294" s="82">
        <v>706</v>
      </c>
      <c r="P294" s="83">
        <v>24.1</v>
      </c>
      <c r="Q294" s="83">
        <v>7.6</v>
      </c>
      <c r="R294" s="83">
        <v>80.3</v>
      </c>
      <c r="S294" s="83">
        <v>63.7</v>
      </c>
      <c r="T294" s="83">
        <v>82.9</v>
      </c>
      <c r="U294" s="83">
        <v>0.1</v>
      </c>
    </row>
    <row r="295" spans="2:21" ht="15" customHeight="1" x14ac:dyDescent="0.2">
      <c r="B295" s="37">
        <v>292</v>
      </c>
      <c r="C295" s="101" t="s">
        <v>234</v>
      </c>
      <c r="D295" s="50">
        <v>0.50306600000000001</v>
      </c>
      <c r="E295" s="34" t="s">
        <v>196</v>
      </c>
      <c r="F295" s="34" t="s">
        <v>204</v>
      </c>
      <c r="G295" s="18"/>
      <c r="H295" s="73" t="s">
        <v>337</v>
      </c>
      <c r="I295" s="80" t="s">
        <v>376</v>
      </c>
      <c r="J295" s="81">
        <v>0.75529400000000002</v>
      </c>
      <c r="K295" s="82">
        <v>19.5</v>
      </c>
      <c r="L295" s="82">
        <v>486.7</v>
      </c>
      <c r="M295" s="83">
        <v>93.8</v>
      </c>
      <c r="N295" s="83">
        <v>68.2</v>
      </c>
      <c r="O295" s="82">
        <v>767</v>
      </c>
      <c r="P295" s="83">
        <v>100</v>
      </c>
      <c r="Q295" s="83">
        <v>9.1</v>
      </c>
      <c r="R295" s="83">
        <v>95.5</v>
      </c>
      <c r="S295" s="83">
        <v>45.8</v>
      </c>
      <c r="T295" s="83">
        <v>95.3</v>
      </c>
      <c r="U295" s="83">
        <v>4.0999999999999996</v>
      </c>
    </row>
    <row r="296" spans="2:21" ht="15" customHeight="1" x14ac:dyDescent="0.2">
      <c r="B296" s="37">
        <v>293</v>
      </c>
      <c r="C296" s="101" t="s">
        <v>268</v>
      </c>
      <c r="D296" s="50">
        <v>0.50099499999999997</v>
      </c>
      <c r="E296" s="34" t="s">
        <v>241</v>
      </c>
      <c r="F296" s="34" t="s">
        <v>245</v>
      </c>
      <c r="G296" s="18"/>
      <c r="H296" s="127" t="s">
        <v>337</v>
      </c>
      <c r="I296" s="80" t="s">
        <v>377</v>
      </c>
      <c r="J296" s="81">
        <v>0.71558200000000005</v>
      </c>
      <c r="K296" s="82">
        <v>23.5</v>
      </c>
      <c r="L296" s="82">
        <v>588</v>
      </c>
      <c r="M296" s="83">
        <v>68.5</v>
      </c>
      <c r="N296" s="83">
        <v>100</v>
      </c>
      <c r="O296" s="82">
        <v>936</v>
      </c>
      <c r="P296" s="83">
        <v>100</v>
      </c>
      <c r="Q296" s="83">
        <v>6.8</v>
      </c>
      <c r="R296" s="83">
        <v>85.6</v>
      </c>
      <c r="S296" s="83">
        <v>47.8</v>
      </c>
      <c r="T296" s="83">
        <v>93</v>
      </c>
      <c r="U296" s="83">
        <v>0.4</v>
      </c>
    </row>
    <row r="297" spans="2:21" ht="15" customHeight="1" x14ac:dyDescent="0.2">
      <c r="B297" s="40">
        <v>294</v>
      </c>
      <c r="C297" s="118" t="s">
        <v>127</v>
      </c>
      <c r="D297" s="51">
        <v>0.49274000000000001</v>
      </c>
      <c r="E297" s="39" t="s">
        <v>96</v>
      </c>
      <c r="F297" s="39" t="s">
        <v>57</v>
      </c>
      <c r="G297" s="18"/>
      <c r="H297" s="128" t="s">
        <v>337</v>
      </c>
      <c r="I297" s="80" t="s">
        <v>378</v>
      </c>
      <c r="J297" s="81">
        <v>0.72483200000000003</v>
      </c>
      <c r="K297" s="82">
        <v>22.9</v>
      </c>
      <c r="L297" s="82">
        <v>280.60000000000002</v>
      </c>
      <c r="M297" s="83">
        <v>67.599999999999994</v>
      </c>
      <c r="N297" s="83">
        <v>100</v>
      </c>
      <c r="O297" s="82">
        <v>807</v>
      </c>
      <c r="P297" s="83">
        <v>91.5</v>
      </c>
      <c r="Q297" s="83">
        <v>7.7</v>
      </c>
      <c r="R297" s="83">
        <v>89.8</v>
      </c>
      <c r="S297" s="83">
        <v>16.3</v>
      </c>
      <c r="T297" s="83">
        <v>96.3</v>
      </c>
      <c r="U297" s="83">
        <v>0.8</v>
      </c>
    </row>
    <row r="298" spans="2:21" ht="15" customHeight="1" x14ac:dyDescent="0.2">
      <c r="B298" s="40">
        <v>295</v>
      </c>
      <c r="C298" s="118" t="s">
        <v>214</v>
      </c>
      <c r="D298" s="51">
        <v>0.48964200000000002</v>
      </c>
      <c r="E298" s="41" t="s">
        <v>197</v>
      </c>
      <c r="F298" s="41" t="s">
        <v>204</v>
      </c>
      <c r="G298" s="18"/>
      <c r="H298" s="128" t="s">
        <v>337</v>
      </c>
      <c r="I298" s="80" t="s">
        <v>379</v>
      </c>
      <c r="J298" s="81">
        <v>0.69900099999999998</v>
      </c>
      <c r="K298" s="82">
        <v>16.600000000000001</v>
      </c>
      <c r="L298" s="82">
        <v>323.8</v>
      </c>
      <c r="M298" s="83">
        <v>45.8</v>
      </c>
      <c r="N298" s="83">
        <v>100</v>
      </c>
      <c r="O298" s="82">
        <v>734</v>
      </c>
      <c r="P298" s="83">
        <v>63.1</v>
      </c>
      <c r="Q298" s="83">
        <v>7.4</v>
      </c>
      <c r="R298" s="83">
        <v>89.2</v>
      </c>
      <c r="S298" s="83">
        <v>26.2</v>
      </c>
      <c r="T298" s="83">
        <v>94.6</v>
      </c>
      <c r="U298" s="83">
        <v>0.6</v>
      </c>
    </row>
    <row r="299" spans="2:21" ht="15" customHeight="1" x14ac:dyDescent="0.2">
      <c r="B299" s="40">
        <v>296</v>
      </c>
      <c r="C299" s="118" t="s">
        <v>271</v>
      </c>
      <c r="D299" s="51">
        <v>0.48839199999999999</v>
      </c>
      <c r="E299" s="39" t="s">
        <v>241</v>
      </c>
      <c r="F299" s="39" t="s">
        <v>245</v>
      </c>
      <c r="G299" s="18"/>
      <c r="H299" s="73" t="s">
        <v>337</v>
      </c>
      <c r="I299" s="80" t="s">
        <v>380</v>
      </c>
      <c r="J299" s="81">
        <v>0.71368600000000004</v>
      </c>
      <c r="K299" s="82">
        <v>17.7</v>
      </c>
      <c r="L299" s="82">
        <v>415.9</v>
      </c>
      <c r="M299" s="83">
        <v>42.5</v>
      </c>
      <c r="N299" s="83">
        <v>100</v>
      </c>
      <c r="O299" s="82">
        <v>757</v>
      </c>
      <c r="P299" s="83">
        <v>60.3</v>
      </c>
      <c r="Q299" s="83">
        <v>7.7</v>
      </c>
      <c r="R299" s="83">
        <v>91.4</v>
      </c>
      <c r="S299" s="83">
        <v>50.9</v>
      </c>
      <c r="T299" s="83">
        <v>97.4</v>
      </c>
      <c r="U299" s="83">
        <v>0.7</v>
      </c>
    </row>
    <row r="300" spans="2:21" ht="15" customHeight="1" x14ac:dyDescent="0.2">
      <c r="B300" s="40">
        <v>297</v>
      </c>
      <c r="C300" s="118" t="s">
        <v>117</v>
      </c>
      <c r="D300" s="51">
        <v>0.48830499999999999</v>
      </c>
      <c r="E300" s="39" t="s">
        <v>93</v>
      </c>
      <c r="F300" s="39" t="s">
        <v>57</v>
      </c>
      <c r="G300" s="18"/>
      <c r="H300" s="128" t="s">
        <v>338</v>
      </c>
      <c r="I300" s="80" t="s">
        <v>381</v>
      </c>
      <c r="J300" s="81">
        <v>0.69886400000000004</v>
      </c>
      <c r="K300" s="82">
        <v>18.100000000000001</v>
      </c>
      <c r="L300" s="82">
        <v>337</v>
      </c>
      <c r="M300" s="83">
        <v>93</v>
      </c>
      <c r="N300" s="83">
        <v>74.8</v>
      </c>
      <c r="O300" s="82">
        <v>748</v>
      </c>
      <c r="P300" s="83">
        <v>100</v>
      </c>
      <c r="Q300" s="83">
        <v>7.3</v>
      </c>
      <c r="R300" s="83">
        <v>63</v>
      </c>
      <c r="S300" s="83">
        <v>37.799999999999997</v>
      </c>
      <c r="T300" s="83">
        <v>62.9</v>
      </c>
      <c r="U300" s="83">
        <v>0.7</v>
      </c>
    </row>
    <row r="301" spans="2:21" ht="15" customHeight="1" x14ac:dyDescent="0.2">
      <c r="B301" s="40">
        <v>298</v>
      </c>
      <c r="C301" s="118" t="s">
        <v>185</v>
      </c>
      <c r="D301" s="51">
        <v>0.48820400000000003</v>
      </c>
      <c r="E301" s="41" t="s">
        <v>95</v>
      </c>
      <c r="F301" s="41" t="s">
        <v>57</v>
      </c>
      <c r="G301" s="18"/>
      <c r="H301" s="73" t="s">
        <v>338</v>
      </c>
      <c r="I301" s="80" t="s">
        <v>382</v>
      </c>
      <c r="J301" s="81">
        <v>0.68126100000000001</v>
      </c>
      <c r="K301" s="82">
        <v>23</v>
      </c>
      <c r="L301" s="82">
        <v>93.4</v>
      </c>
      <c r="M301" s="83">
        <v>75.5</v>
      </c>
      <c r="N301" s="83">
        <v>54.6</v>
      </c>
      <c r="O301" s="82">
        <v>804</v>
      </c>
      <c r="P301" s="83">
        <v>92.4</v>
      </c>
      <c r="Q301" s="83">
        <v>7.1</v>
      </c>
      <c r="R301" s="83">
        <v>71.599999999999994</v>
      </c>
      <c r="S301" s="83">
        <v>37.700000000000003</v>
      </c>
      <c r="T301" s="83">
        <v>60.1</v>
      </c>
      <c r="U301" s="83">
        <v>0.5</v>
      </c>
    </row>
    <row r="302" spans="2:21" ht="15" customHeight="1" x14ac:dyDescent="0.2">
      <c r="B302" s="40">
        <v>299</v>
      </c>
      <c r="C302" s="118" t="s">
        <v>282</v>
      </c>
      <c r="D302" s="51">
        <v>0.48600900000000002</v>
      </c>
      <c r="E302" s="39" t="s">
        <v>282</v>
      </c>
      <c r="F302" s="39" t="s">
        <v>288</v>
      </c>
      <c r="G302" s="18"/>
      <c r="H302" s="127" t="s">
        <v>338</v>
      </c>
      <c r="I302" s="80" t="s">
        <v>383</v>
      </c>
      <c r="J302" s="81">
        <v>0.62166699999999997</v>
      </c>
      <c r="K302" s="82">
        <v>21</v>
      </c>
      <c r="L302" s="82">
        <v>278.8</v>
      </c>
      <c r="M302" s="83">
        <v>61.1</v>
      </c>
      <c r="N302" s="83">
        <v>38.299999999999997</v>
      </c>
      <c r="O302" s="82">
        <v>768</v>
      </c>
      <c r="P302" s="83">
        <v>82.6</v>
      </c>
      <c r="Q302" s="83">
        <v>7.4</v>
      </c>
      <c r="R302" s="83">
        <v>80.8</v>
      </c>
      <c r="S302" s="83">
        <v>7.8</v>
      </c>
      <c r="T302" s="83">
        <v>82.9</v>
      </c>
      <c r="U302" s="83">
        <v>0.3</v>
      </c>
    </row>
    <row r="303" spans="2:21" ht="15" customHeight="1" x14ac:dyDescent="0.2">
      <c r="B303" s="40">
        <v>300</v>
      </c>
      <c r="C303" s="118" t="s">
        <v>275</v>
      </c>
      <c r="D303" s="51">
        <v>0.48335499999999998</v>
      </c>
      <c r="E303" s="39" t="s">
        <v>243</v>
      </c>
      <c r="F303" s="39" t="s">
        <v>245</v>
      </c>
      <c r="G303" s="18"/>
      <c r="H303" s="127" t="s">
        <v>338</v>
      </c>
      <c r="I303" s="80" t="s">
        <v>384</v>
      </c>
      <c r="J303" s="81">
        <v>0.69052400000000003</v>
      </c>
      <c r="K303" s="82">
        <v>17.8</v>
      </c>
      <c r="L303" s="82">
        <v>324.89999999999998</v>
      </c>
      <c r="M303" s="83">
        <v>51.8</v>
      </c>
      <c r="N303" s="83">
        <v>84.4</v>
      </c>
      <c r="O303" s="82">
        <v>685</v>
      </c>
      <c r="P303" s="83">
        <v>71.7</v>
      </c>
      <c r="Q303" s="83">
        <v>6.8</v>
      </c>
      <c r="R303" s="83">
        <v>72.599999999999994</v>
      </c>
      <c r="S303" s="83">
        <v>45.9</v>
      </c>
      <c r="T303" s="83">
        <v>91.6</v>
      </c>
      <c r="U303" s="83">
        <v>2</v>
      </c>
    </row>
    <row r="304" spans="2:21" ht="15" customHeight="1" x14ac:dyDescent="0.2">
      <c r="B304" s="40">
        <v>301</v>
      </c>
      <c r="C304" s="118" t="s">
        <v>292</v>
      </c>
      <c r="D304" s="51">
        <v>0.48170499999999999</v>
      </c>
      <c r="E304" s="41" t="s">
        <v>279</v>
      </c>
      <c r="F304" s="41" t="s">
        <v>288</v>
      </c>
      <c r="G304" s="18"/>
      <c r="H304" s="127" t="s">
        <v>338</v>
      </c>
      <c r="I304" s="80" t="s">
        <v>385</v>
      </c>
      <c r="J304" s="81">
        <v>0.72672300000000001</v>
      </c>
      <c r="K304" s="82">
        <v>22.5</v>
      </c>
      <c r="L304" s="82">
        <v>480.5</v>
      </c>
      <c r="M304" s="83">
        <v>78.400000000000006</v>
      </c>
      <c r="N304" s="83">
        <v>63.8</v>
      </c>
      <c r="O304" s="82">
        <v>873</v>
      </c>
      <c r="P304" s="83">
        <v>84.7</v>
      </c>
      <c r="Q304" s="83">
        <v>7.8</v>
      </c>
      <c r="R304" s="83">
        <v>82.3</v>
      </c>
      <c r="S304" s="83">
        <v>85.2</v>
      </c>
      <c r="T304" s="83">
        <v>81.2</v>
      </c>
      <c r="U304" s="83">
        <v>0.2</v>
      </c>
    </row>
    <row r="305" spans="2:21" ht="15" customHeight="1" x14ac:dyDescent="0.2">
      <c r="B305" s="40">
        <v>302</v>
      </c>
      <c r="C305" s="118" t="s">
        <v>115</v>
      </c>
      <c r="D305" s="51">
        <v>0.48063299999999998</v>
      </c>
      <c r="E305" s="39" t="s">
        <v>93</v>
      </c>
      <c r="F305" s="39" t="s">
        <v>57</v>
      </c>
      <c r="G305" s="18"/>
      <c r="H305" s="127" t="s">
        <v>338</v>
      </c>
      <c r="I305" s="80" t="s">
        <v>386</v>
      </c>
      <c r="J305" s="81">
        <v>0.77269699999999997</v>
      </c>
      <c r="K305" s="82">
        <v>18.899999999999999</v>
      </c>
      <c r="L305" s="82">
        <v>264.2</v>
      </c>
      <c r="M305" s="83">
        <v>90.2</v>
      </c>
      <c r="N305" s="83">
        <v>100</v>
      </c>
      <c r="O305" s="82">
        <v>756</v>
      </c>
      <c r="P305" s="83">
        <v>70.400000000000006</v>
      </c>
      <c r="Q305" s="83">
        <v>6.8</v>
      </c>
      <c r="R305" s="83">
        <v>87.1</v>
      </c>
      <c r="S305" s="83">
        <v>54.1</v>
      </c>
      <c r="T305" s="83">
        <v>97.6</v>
      </c>
      <c r="U305" s="83">
        <v>0.9</v>
      </c>
    </row>
    <row r="306" spans="2:21" ht="15" customHeight="1" x14ac:dyDescent="0.2">
      <c r="B306" s="40">
        <v>303</v>
      </c>
      <c r="C306" s="118" t="s">
        <v>310</v>
      </c>
      <c r="D306" s="51">
        <v>0.48030499999999998</v>
      </c>
      <c r="E306" s="39" t="s">
        <v>278</v>
      </c>
      <c r="F306" s="39" t="s">
        <v>288</v>
      </c>
      <c r="G306" s="18"/>
      <c r="H306" s="128" t="s">
        <v>339</v>
      </c>
      <c r="I306" s="80" t="s">
        <v>387</v>
      </c>
      <c r="J306" s="81">
        <v>0.70209200000000005</v>
      </c>
      <c r="K306" s="82">
        <v>22.5</v>
      </c>
      <c r="L306" s="82">
        <v>276.10000000000002</v>
      </c>
      <c r="M306" s="83">
        <v>71.400000000000006</v>
      </c>
      <c r="N306" s="83">
        <v>78.599999999999994</v>
      </c>
      <c r="O306" s="82">
        <v>850</v>
      </c>
      <c r="P306" s="83">
        <v>98.4</v>
      </c>
      <c r="Q306" s="83">
        <v>7.8</v>
      </c>
      <c r="R306" s="83">
        <v>75.5</v>
      </c>
      <c r="S306" s="83">
        <v>46.7</v>
      </c>
      <c r="T306" s="83">
        <v>57.4</v>
      </c>
      <c r="U306" s="83">
        <v>0.5</v>
      </c>
    </row>
    <row r="307" spans="2:21" ht="15" customHeight="1" x14ac:dyDescent="0.2">
      <c r="B307" s="40">
        <v>304</v>
      </c>
      <c r="C307" s="118" t="s">
        <v>314</v>
      </c>
      <c r="D307" s="51">
        <v>0.47964200000000001</v>
      </c>
      <c r="E307" s="41" t="s">
        <v>285</v>
      </c>
      <c r="F307" s="41" t="s">
        <v>288</v>
      </c>
      <c r="G307" s="18"/>
      <c r="H307" s="73" t="s">
        <v>340</v>
      </c>
      <c r="I307" s="80" t="s">
        <v>388</v>
      </c>
      <c r="J307" s="81">
        <v>0.72719800000000001</v>
      </c>
      <c r="K307" s="82">
        <v>23.5</v>
      </c>
      <c r="L307" s="82">
        <v>362.8</v>
      </c>
      <c r="M307" s="83">
        <v>85.6</v>
      </c>
      <c r="N307" s="83">
        <v>78.599999999999994</v>
      </c>
      <c r="O307" s="82">
        <v>852</v>
      </c>
      <c r="P307" s="83">
        <v>99.9</v>
      </c>
      <c r="Q307" s="83">
        <v>6.5</v>
      </c>
      <c r="R307" s="83">
        <v>81.900000000000006</v>
      </c>
      <c r="S307" s="83">
        <v>62.9</v>
      </c>
      <c r="T307" s="83">
        <v>68.900000000000006</v>
      </c>
      <c r="U307" s="83">
        <v>0.5</v>
      </c>
    </row>
    <row r="308" spans="2:21" ht="15" customHeight="1" x14ac:dyDescent="0.2">
      <c r="B308" s="40">
        <v>305</v>
      </c>
      <c r="C308" s="118" t="s">
        <v>307</v>
      </c>
      <c r="D308" s="51">
        <v>0.47773700000000002</v>
      </c>
      <c r="E308" s="39" t="s">
        <v>284</v>
      </c>
      <c r="F308" s="39" t="s">
        <v>288</v>
      </c>
      <c r="G308" s="18"/>
      <c r="H308" s="127" t="s">
        <v>340</v>
      </c>
      <c r="I308" s="80" t="s">
        <v>389</v>
      </c>
      <c r="J308" s="81">
        <v>0.68716999999999995</v>
      </c>
      <c r="K308" s="82">
        <v>18</v>
      </c>
      <c r="L308" s="82">
        <v>258.5</v>
      </c>
      <c r="M308" s="83">
        <v>43.1</v>
      </c>
      <c r="N308" s="83">
        <v>100</v>
      </c>
      <c r="O308" s="82">
        <v>731</v>
      </c>
      <c r="P308" s="83">
        <v>65.400000000000006</v>
      </c>
      <c r="Q308" s="83">
        <v>6.9</v>
      </c>
      <c r="R308" s="83">
        <v>85.7</v>
      </c>
      <c r="S308" s="83">
        <v>20.9</v>
      </c>
      <c r="T308" s="83">
        <v>91.6</v>
      </c>
      <c r="U308" s="83">
        <v>0.3</v>
      </c>
    </row>
    <row r="309" spans="2:21" ht="15" customHeight="1" x14ac:dyDescent="0.2">
      <c r="B309" s="40">
        <v>306</v>
      </c>
      <c r="C309" s="118" t="s">
        <v>312</v>
      </c>
      <c r="D309" s="51">
        <v>0.47626600000000002</v>
      </c>
      <c r="E309" s="39" t="s">
        <v>282</v>
      </c>
      <c r="F309" s="39" t="s">
        <v>288</v>
      </c>
      <c r="G309" s="18"/>
      <c r="H309" s="128" t="s">
        <v>341</v>
      </c>
      <c r="I309" s="80" t="s">
        <v>390</v>
      </c>
      <c r="J309" s="81">
        <v>0.65522000000000002</v>
      </c>
      <c r="K309" s="82">
        <v>22.4</v>
      </c>
      <c r="L309" s="82">
        <v>208.5</v>
      </c>
      <c r="M309" s="83">
        <v>59.4</v>
      </c>
      <c r="N309" s="83">
        <v>34.5</v>
      </c>
      <c r="O309" s="82">
        <v>772</v>
      </c>
      <c r="P309" s="83">
        <v>67.2</v>
      </c>
      <c r="Q309" s="83">
        <v>9.6</v>
      </c>
      <c r="R309" s="83">
        <v>91.6</v>
      </c>
      <c r="S309" s="83">
        <v>17</v>
      </c>
      <c r="T309" s="83">
        <v>95.2</v>
      </c>
      <c r="U309" s="83">
        <v>0.7</v>
      </c>
    </row>
    <row r="310" spans="2:21" ht="15" customHeight="1" x14ac:dyDescent="0.2">
      <c r="B310" s="40">
        <v>307</v>
      </c>
      <c r="C310" s="118" t="s">
        <v>300</v>
      </c>
      <c r="D310" s="51">
        <v>0.47372900000000001</v>
      </c>
      <c r="E310" s="41" t="s">
        <v>282</v>
      </c>
      <c r="F310" s="41" t="s">
        <v>288</v>
      </c>
      <c r="G310" s="18"/>
      <c r="H310" s="127" t="s">
        <v>341</v>
      </c>
      <c r="I310" s="80" t="s">
        <v>391</v>
      </c>
      <c r="J310" s="81">
        <v>0.68773700000000004</v>
      </c>
      <c r="K310" s="82">
        <v>26.4</v>
      </c>
      <c r="L310" s="82">
        <v>224.8</v>
      </c>
      <c r="M310" s="83">
        <v>73.2</v>
      </c>
      <c r="N310" s="83">
        <v>72.7</v>
      </c>
      <c r="O310" s="82">
        <v>787</v>
      </c>
      <c r="P310" s="83">
        <v>77.900000000000006</v>
      </c>
      <c r="Q310" s="83">
        <v>9.3000000000000007</v>
      </c>
      <c r="R310" s="83">
        <v>94.2</v>
      </c>
      <c r="S310" s="83">
        <v>3.3</v>
      </c>
      <c r="T310" s="83">
        <v>98.8</v>
      </c>
      <c r="U310" s="83">
        <v>0.6</v>
      </c>
    </row>
    <row r="311" spans="2:21" ht="15" customHeight="1" x14ac:dyDescent="0.2">
      <c r="B311" s="40">
        <v>308</v>
      </c>
      <c r="C311" s="118" t="s">
        <v>207</v>
      </c>
      <c r="D311" s="51">
        <v>0.47358899999999998</v>
      </c>
      <c r="E311" s="39" t="s">
        <v>194</v>
      </c>
      <c r="F311" s="39" t="s">
        <v>204</v>
      </c>
      <c r="G311" s="18"/>
      <c r="H311" s="128" t="s">
        <v>341</v>
      </c>
      <c r="I311" s="80" t="s">
        <v>392</v>
      </c>
      <c r="J311" s="81">
        <v>0.69133800000000001</v>
      </c>
      <c r="K311" s="82">
        <v>21.9</v>
      </c>
      <c r="L311" s="82">
        <v>184.8</v>
      </c>
      <c r="M311" s="83">
        <v>76.3</v>
      </c>
      <c r="N311" s="83">
        <v>69.5</v>
      </c>
      <c r="O311" s="82">
        <v>753</v>
      </c>
      <c r="P311" s="83">
        <v>75.3</v>
      </c>
      <c r="Q311" s="83">
        <v>8.1999999999999993</v>
      </c>
      <c r="R311" s="83">
        <v>70.2</v>
      </c>
      <c r="S311" s="83">
        <v>43.9</v>
      </c>
      <c r="T311" s="83">
        <v>69.7</v>
      </c>
      <c r="U311" s="83">
        <v>0.2</v>
      </c>
    </row>
    <row r="312" spans="2:21" ht="15" customHeight="1" x14ac:dyDescent="0.2">
      <c r="B312" s="40">
        <v>309</v>
      </c>
      <c r="C312" s="118" t="s">
        <v>273</v>
      </c>
      <c r="D312" s="51">
        <v>0.47277799999999998</v>
      </c>
      <c r="E312" s="39" t="s">
        <v>243</v>
      </c>
      <c r="F312" s="39" t="s">
        <v>245</v>
      </c>
      <c r="G312" s="18"/>
      <c r="H312" s="128" t="s">
        <v>342</v>
      </c>
      <c r="I312" s="80" t="s">
        <v>393</v>
      </c>
      <c r="J312" s="81">
        <v>0.66087899999999999</v>
      </c>
      <c r="K312" s="82">
        <v>18.5</v>
      </c>
      <c r="L312" s="82">
        <v>361.2</v>
      </c>
      <c r="M312" s="83">
        <v>80.400000000000006</v>
      </c>
      <c r="N312" s="83">
        <v>83.6</v>
      </c>
      <c r="O312" s="82">
        <v>715</v>
      </c>
      <c r="P312" s="83">
        <v>87.6</v>
      </c>
      <c r="Q312" s="83">
        <v>7.6</v>
      </c>
      <c r="R312" s="83">
        <v>84</v>
      </c>
      <c r="S312" s="83">
        <v>19.399999999999999</v>
      </c>
      <c r="T312" s="83">
        <v>38.5</v>
      </c>
      <c r="U312" s="83">
        <v>1.1000000000000001</v>
      </c>
    </row>
    <row r="313" spans="2:21" ht="15" customHeight="1" x14ac:dyDescent="0.2">
      <c r="B313" s="40">
        <v>310</v>
      </c>
      <c r="C313" s="118" t="s">
        <v>264</v>
      </c>
      <c r="D313" s="51">
        <v>0.47181299999999998</v>
      </c>
      <c r="E313" s="41" t="s">
        <v>242</v>
      </c>
      <c r="F313" s="41" t="s">
        <v>245</v>
      </c>
      <c r="G313" s="18"/>
      <c r="H313" s="155" t="s">
        <v>342</v>
      </c>
      <c r="I313" s="80" t="s">
        <v>394</v>
      </c>
      <c r="J313" s="81">
        <v>0.60472599999999999</v>
      </c>
      <c r="K313" s="82">
        <v>14.8</v>
      </c>
      <c r="L313" s="82">
        <v>300.10000000000002</v>
      </c>
      <c r="M313" s="83">
        <v>37.200000000000003</v>
      </c>
      <c r="N313" s="83">
        <v>57.2</v>
      </c>
      <c r="O313" s="82">
        <v>670</v>
      </c>
      <c r="P313" s="83">
        <v>68.900000000000006</v>
      </c>
      <c r="Q313" s="83">
        <v>7.6</v>
      </c>
      <c r="R313" s="83">
        <v>80</v>
      </c>
      <c r="S313" s="83">
        <v>6.3</v>
      </c>
      <c r="T313" s="83">
        <v>65</v>
      </c>
      <c r="U313" s="83">
        <v>0.3</v>
      </c>
    </row>
    <row r="314" spans="2:21" ht="15" customHeight="1" x14ac:dyDescent="0.2">
      <c r="B314" s="40">
        <v>311</v>
      </c>
      <c r="C314" s="118" t="s">
        <v>256</v>
      </c>
      <c r="D314" s="51">
        <v>0.46976200000000001</v>
      </c>
      <c r="E314" s="39" t="s">
        <v>243</v>
      </c>
      <c r="F314" s="39" t="s">
        <v>245</v>
      </c>
      <c r="G314" s="18"/>
      <c r="H314" s="156" t="s">
        <v>342</v>
      </c>
      <c r="I314" s="80" t="s">
        <v>324</v>
      </c>
      <c r="J314" s="81">
        <v>0.63634500000000005</v>
      </c>
      <c r="K314" s="82">
        <v>16.8</v>
      </c>
      <c r="L314" s="84">
        <v>416.6</v>
      </c>
      <c r="M314" s="83">
        <v>59</v>
      </c>
      <c r="N314" s="83">
        <v>99.3</v>
      </c>
      <c r="O314" s="82">
        <v>793</v>
      </c>
      <c r="P314" s="83">
        <v>65.400000000000006</v>
      </c>
      <c r="Q314" s="85">
        <v>6.5</v>
      </c>
      <c r="R314" s="85">
        <v>47.6</v>
      </c>
      <c r="S314" s="85">
        <v>42.7</v>
      </c>
      <c r="T314" s="85">
        <v>60.7</v>
      </c>
      <c r="U314" s="146">
        <v>0.5</v>
      </c>
    </row>
    <row r="315" spans="2:21" ht="18" customHeight="1" x14ac:dyDescent="0.2">
      <c r="B315" s="40">
        <v>312</v>
      </c>
      <c r="C315" s="118" t="s">
        <v>74</v>
      </c>
      <c r="D315" s="51">
        <v>0.46897699999999998</v>
      </c>
      <c r="E315" s="39" t="s">
        <v>279</v>
      </c>
      <c r="F315" s="39" t="s">
        <v>288</v>
      </c>
      <c r="G315" s="18"/>
      <c r="H315" s="226" t="s">
        <v>453</v>
      </c>
      <c r="I315" s="226"/>
      <c r="J315" s="151">
        <v>0.70041699999999996</v>
      </c>
      <c r="K315" s="152">
        <v>21</v>
      </c>
      <c r="L315" s="152">
        <v>295.89999999999998</v>
      </c>
      <c r="M315" s="153">
        <v>83</v>
      </c>
      <c r="N315" s="153">
        <v>59.8</v>
      </c>
      <c r="O315" s="152">
        <v>755</v>
      </c>
      <c r="P315" s="153">
        <v>82</v>
      </c>
      <c r="Q315" s="153">
        <v>9.5</v>
      </c>
      <c r="R315" s="153">
        <v>92</v>
      </c>
      <c r="S315" s="153">
        <v>46.9</v>
      </c>
      <c r="T315" s="153">
        <v>93.7</v>
      </c>
      <c r="U315" s="154">
        <v>100.20000000000002</v>
      </c>
    </row>
    <row r="316" spans="2:21" ht="15" customHeight="1" x14ac:dyDescent="0.2">
      <c r="B316" s="40">
        <v>313</v>
      </c>
      <c r="C316" s="118" t="s">
        <v>121</v>
      </c>
      <c r="D316" s="51">
        <v>0.46597899999999998</v>
      </c>
      <c r="E316" s="41" t="s">
        <v>93</v>
      </c>
      <c r="F316" s="41" t="s">
        <v>57</v>
      </c>
      <c r="G316" s="18"/>
      <c r="H316" s="73" t="s">
        <v>395</v>
      </c>
      <c r="I316" s="80" t="s">
        <v>404</v>
      </c>
      <c r="J316" s="81">
        <v>0.75427699999999998</v>
      </c>
      <c r="K316" s="82">
        <v>13.9</v>
      </c>
      <c r="L316" s="82">
        <v>341.9</v>
      </c>
      <c r="M316" s="83">
        <v>93.1</v>
      </c>
      <c r="N316" s="83">
        <v>64.099999999999994</v>
      </c>
      <c r="O316" s="82">
        <v>1008</v>
      </c>
      <c r="P316" s="83">
        <v>92.8</v>
      </c>
      <c r="Q316" s="83">
        <v>10.7</v>
      </c>
      <c r="R316" s="83">
        <v>94.3</v>
      </c>
      <c r="S316" s="83">
        <v>32</v>
      </c>
      <c r="T316" s="83">
        <v>66.3</v>
      </c>
      <c r="U316" s="83">
        <v>27</v>
      </c>
    </row>
    <row r="317" spans="2:21" ht="15" customHeight="1" x14ac:dyDescent="0.2">
      <c r="B317" s="40">
        <v>314</v>
      </c>
      <c r="C317" s="118" t="s">
        <v>18</v>
      </c>
      <c r="D317" s="51">
        <v>0.46495700000000001</v>
      </c>
      <c r="E317" s="39" t="s">
        <v>88</v>
      </c>
      <c r="F317" s="39" t="s">
        <v>446</v>
      </c>
      <c r="G317" s="18"/>
      <c r="H317" s="127" t="s">
        <v>395</v>
      </c>
      <c r="I317" s="80" t="s">
        <v>382</v>
      </c>
      <c r="J317" s="81">
        <v>0.64943399999999996</v>
      </c>
      <c r="K317" s="82">
        <v>18.8</v>
      </c>
      <c r="L317" s="82">
        <v>437.5</v>
      </c>
      <c r="M317" s="83">
        <v>47.7</v>
      </c>
      <c r="N317" s="83">
        <v>63.2</v>
      </c>
      <c r="O317" s="82">
        <v>1086</v>
      </c>
      <c r="P317" s="83">
        <v>58</v>
      </c>
      <c r="Q317" s="83">
        <v>7.4</v>
      </c>
      <c r="R317" s="83">
        <v>62.3</v>
      </c>
      <c r="S317" s="83">
        <v>87.9</v>
      </c>
      <c r="T317" s="83">
        <v>52.3</v>
      </c>
      <c r="U317" s="83">
        <v>1.2</v>
      </c>
    </row>
    <row r="318" spans="2:21" ht="15" customHeight="1" x14ac:dyDescent="0.2">
      <c r="B318" s="40">
        <v>315</v>
      </c>
      <c r="C318" s="118" t="s">
        <v>3</v>
      </c>
      <c r="D318" s="51">
        <v>0.45279000000000003</v>
      </c>
      <c r="E318" s="39" t="s">
        <v>84</v>
      </c>
      <c r="F318" s="39" t="s">
        <v>446</v>
      </c>
      <c r="G318" s="18"/>
      <c r="H318" s="128" t="s">
        <v>396</v>
      </c>
      <c r="I318" s="80" t="s">
        <v>405</v>
      </c>
      <c r="J318" s="81">
        <v>0.65468700000000002</v>
      </c>
      <c r="K318" s="82">
        <v>24.1</v>
      </c>
      <c r="L318" s="82">
        <v>401.2</v>
      </c>
      <c r="M318" s="83">
        <v>90.9</v>
      </c>
      <c r="N318" s="83">
        <v>66.400000000000006</v>
      </c>
      <c r="O318" s="82">
        <v>1071</v>
      </c>
      <c r="P318" s="83">
        <v>100</v>
      </c>
      <c r="Q318" s="83">
        <v>9.1</v>
      </c>
      <c r="R318" s="83">
        <v>88.2</v>
      </c>
      <c r="S318" s="83">
        <v>26.6</v>
      </c>
      <c r="T318" s="83">
        <v>18.7</v>
      </c>
      <c r="U318" s="83">
        <v>21.2</v>
      </c>
    </row>
    <row r="319" spans="2:21" ht="15" customHeight="1" x14ac:dyDescent="0.2">
      <c r="B319" s="40">
        <v>316</v>
      </c>
      <c r="C319" s="118" t="s">
        <v>119</v>
      </c>
      <c r="D319" s="51">
        <v>0.44811400000000001</v>
      </c>
      <c r="E319" s="41" t="s">
        <v>93</v>
      </c>
      <c r="F319" s="41" t="s">
        <v>57</v>
      </c>
      <c r="G319" s="18"/>
      <c r="H319" s="128" t="s">
        <v>397</v>
      </c>
      <c r="I319" s="80" t="s">
        <v>406</v>
      </c>
      <c r="J319" s="81">
        <v>0.741367</v>
      </c>
      <c r="K319" s="82">
        <v>19.899999999999999</v>
      </c>
      <c r="L319" s="82">
        <v>406.9</v>
      </c>
      <c r="M319" s="83">
        <v>91.7</v>
      </c>
      <c r="N319" s="83">
        <v>64.5</v>
      </c>
      <c r="O319" s="82">
        <v>1141</v>
      </c>
      <c r="P319" s="83">
        <v>99.2</v>
      </c>
      <c r="Q319" s="83">
        <v>9.4</v>
      </c>
      <c r="R319" s="83">
        <v>91</v>
      </c>
      <c r="S319" s="83">
        <v>37</v>
      </c>
      <c r="T319" s="83">
        <v>81.2</v>
      </c>
      <c r="U319" s="83">
        <v>9.3000000000000007</v>
      </c>
    </row>
    <row r="320" spans="2:21" ht="15" customHeight="1" x14ac:dyDescent="0.2">
      <c r="B320" s="40">
        <v>317</v>
      </c>
      <c r="C320" s="118" t="s">
        <v>270</v>
      </c>
      <c r="D320" s="51">
        <v>0.44791399999999998</v>
      </c>
      <c r="E320" s="39" t="s">
        <v>241</v>
      </c>
      <c r="F320" s="39" t="s">
        <v>245</v>
      </c>
      <c r="G320" s="18"/>
      <c r="H320" s="73" t="s">
        <v>398</v>
      </c>
      <c r="I320" s="80" t="s">
        <v>407</v>
      </c>
      <c r="J320" s="81">
        <v>0.64436599999999999</v>
      </c>
      <c r="K320" s="82">
        <v>22.7</v>
      </c>
      <c r="L320" s="82">
        <v>368.8</v>
      </c>
      <c r="M320" s="83">
        <v>64.400000000000006</v>
      </c>
      <c r="N320" s="83">
        <v>89.1</v>
      </c>
      <c r="O320" s="82">
        <v>1109</v>
      </c>
      <c r="P320" s="83">
        <v>82.2</v>
      </c>
      <c r="Q320" s="83">
        <v>8.5</v>
      </c>
      <c r="R320" s="83">
        <v>70.400000000000006</v>
      </c>
      <c r="S320" s="83">
        <v>33.200000000000003</v>
      </c>
      <c r="T320" s="83">
        <v>32.9</v>
      </c>
      <c r="U320" s="83">
        <v>3</v>
      </c>
    </row>
    <row r="321" spans="2:21" ht="15" customHeight="1" x14ac:dyDescent="0.2">
      <c r="B321" s="40">
        <v>318</v>
      </c>
      <c r="C321" s="118" t="s">
        <v>306</v>
      </c>
      <c r="D321" s="51">
        <v>0.44459500000000002</v>
      </c>
      <c r="E321" s="39" t="s">
        <v>284</v>
      </c>
      <c r="F321" s="39" t="s">
        <v>288</v>
      </c>
      <c r="G321" s="18"/>
      <c r="H321" s="128" t="s">
        <v>399</v>
      </c>
      <c r="I321" s="80" t="s">
        <v>408</v>
      </c>
      <c r="J321" s="81">
        <v>0.540825</v>
      </c>
      <c r="K321" s="82">
        <v>32.799999999999997</v>
      </c>
      <c r="L321" s="82">
        <v>907.4</v>
      </c>
      <c r="M321" s="83">
        <v>79.7</v>
      </c>
      <c r="N321" s="83">
        <v>83</v>
      </c>
      <c r="O321" s="82">
        <v>1113</v>
      </c>
      <c r="P321" s="83">
        <v>93.9</v>
      </c>
      <c r="Q321" s="83">
        <v>7.3</v>
      </c>
      <c r="R321" s="83">
        <v>63.5</v>
      </c>
      <c r="S321" s="83">
        <v>16.3</v>
      </c>
      <c r="T321" s="83">
        <v>56.1</v>
      </c>
      <c r="U321" s="83">
        <v>9.4</v>
      </c>
    </row>
    <row r="322" spans="2:21" ht="15" customHeight="1" x14ac:dyDescent="0.2">
      <c r="B322" s="40">
        <v>319</v>
      </c>
      <c r="C322" s="118" t="s">
        <v>299</v>
      </c>
      <c r="D322" s="51">
        <v>0.44434499999999999</v>
      </c>
      <c r="E322" s="41" t="s">
        <v>282</v>
      </c>
      <c r="F322" s="41" t="s">
        <v>288</v>
      </c>
      <c r="G322" s="18"/>
      <c r="H322" s="73" t="s">
        <v>398</v>
      </c>
      <c r="I322" s="80" t="s">
        <v>409</v>
      </c>
      <c r="J322" s="81">
        <v>0.74479099999999998</v>
      </c>
      <c r="K322" s="82">
        <v>16.8</v>
      </c>
      <c r="L322" s="82">
        <v>568.1</v>
      </c>
      <c r="M322" s="83">
        <v>90</v>
      </c>
      <c r="N322" s="83">
        <v>94.4</v>
      </c>
      <c r="O322" s="82">
        <v>1112</v>
      </c>
      <c r="P322" s="83">
        <v>100</v>
      </c>
      <c r="Q322" s="83">
        <v>7.8</v>
      </c>
      <c r="R322" s="83">
        <v>83.7</v>
      </c>
      <c r="S322" s="83">
        <v>45.4</v>
      </c>
      <c r="T322" s="83">
        <v>77.3</v>
      </c>
      <c r="U322" s="83">
        <v>2.2000000000000002</v>
      </c>
    </row>
    <row r="323" spans="2:21" ht="15" customHeight="1" x14ac:dyDescent="0.2">
      <c r="B323" s="40">
        <v>320</v>
      </c>
      <c r="C323" s="118" t="s">
        <v>296</v>
      </c>
      <c r="D323" s="51">
        <v>0.44115700000000002</v>
      </c>
      <c r="E323" s="39" t="s">
        <v>281</v>
      </c>
      <c r="F323" s="39" t="s">
        <v>288</v>
      </c>
      <c r="G323" s="18"/>
      <c r="H323" s="127" t="s">
        <v>398</v>
      </c>
      <c r="I323" s="80" t="s">
        <v>410</v>
      </c>
      <c r="J323" s="81">
        <v>0.69608599999999998</v>
      </c>
      <c r="K323" s="82">
        <v>21.1</v>
      </c>
      <c r="L323" s="82">
        <v>417.8</v>
      </c>
      <c r="M323" s="83">
        <v>85</v>
      </c>
      <c r="N323" s="83">
        <v>60.7</v>
      </c>
      <c r="O323" s="82">
        <v>956</v>
      </c>
      <c r="P323" s="83">
        <v>79.3</v>
      </c>
      <c r="Q323" s="83">
        <v>8.9</v>
      </c>
      <c r="R323" s="83">
        <v>76.5</v>
      </c>
      <c r="S323" s="83">
        <v>44.8</v>
      </c>
      <c r="T323" s="83">
        <v>85</v>
      </c>
      <c r="U323" s="83">
        <v>5.0999999999999996</v>
      </c>
    </row>
    <row r="324" spans="2:21" ht="15" customHeight="1" x14ac:dyDescent="0.2">
      <c r="B324" s="40">
        <v>321</v>
      </c>
      <c r="C324" s="118" t="s">
        <v>297</v>
      </c>
      <c r="D324" s="51">
        <v>0.43958900000000001</v>
      </c>
      <c r="E324" s="39" t="s">
        <v>281</v>
      </c>
      <c r="F324" s="39" t="s">
        <v>288</v>
      </c>
      <c r="G324" s="18"/>
      <c r="H324" s="127" t="s">
        <v>400</v>
      </c>
      <c r="I324" s="80" t="s">
        <v>411</v>
      </c>
      <c r="J324" s="81">
        <v>0.72387000000000001</v>
      </c>
      <c r="K324" s="82">
        <v>22.3</v>
      </c>
      <c r="L324" s="82">
        <v>289.3</v>
      </c>
      <c r="M324" s="83">
        <v>95.9</v>
      </c>
      <c r="N324" s="83">
        <v>38.299999999999997</v>
      </c>
      <c r="O324" s="82">
        <v>1217</v>
      </c>
      <c r="P324" s="83">
        <v>96.2</v>
      </c>
      <c r="Q324" s="83">
        <v>8.1</v>
      </c>
      <c r="R324" s="83">
        <v>84.3</v>
      </c>
      <c r="S324" s="83">
        <v>59.3</v>
      </c>
      <c r="T324" s="83">
        <v>67.2</v>
      </c>
      <c r="U324" s="83">
        <v>3.9</v>
      </c>
    </row>
    <row r="325" spans="2:21" ht="15" customHeight="1" x14ac:dyDescent="0.2">
      <c r="B325" s="40">
        <v>322</v>
      </c>
      <c r="C325" s="118" t="s">
        <v>75</v>
      </c>
      <c r="D325" s="51">
        <v>0.432396</v>
      </c>
      <c r="E325" s="41" t="s">
        <v>286</v>
      </c>
      <c r="F325" s="41" t="s">
        <v>288</v>
      </c>
      <c r="G325" s="18"/>
      <c r="H325" s="127" t="s">
        <v>400</v>
      </c>
      <c r="I325" s="80" t="s">
        <v>412</v>
      </c>
      <c r="J325" s="81">
        <v>0.66525400000000001</v>
      </c>
      <c r="K325" s="82">
        <v>25.4</v>
      </c>
      <c r="L325" s="82">
        <v>154.30000000000001</v>
      </c>
      <c r="M325" s="83">
        <v>26.1</v>
      </c>
      <c r="N325" s="83">
        <v>100</v>
      </c>
      <c r="O325" s="82">
        <v>1164</v>
      </c>
      <c r="P325" s="83">
        <v>47.5</v>
      </c>
      <c r="Q325" s="83">
        <v>7.1</v>
      </c>
      <c r="R325" s="83">
        <v>73.5</v>
      </c>
      <c r="S325" s="83">
        <v>82.6</v>
      </c>
      <c r="T325" s="83">
        <v>36.1</v>
      </c>
      <c r="U325" s="83">
        <v>1.4</v>
      </c>
    </row>
    <row r="326" spans="2:21" ht="15" customHeight="1" x14ac:dyDescent="0.2">
      <c r="B326" s="40">
        <v>323</v>
      </c>
      <c r="C326" s="118" t="s">
        <v>313</v>
      </c>
      <c r="D326" s="51">
        <v>0.43115300000000001</v>
      </c>
      <c r="E326" s="39" t="s">
        <v>282</v>
      </c>
      <c r="F326" s="39" t="s">
        <v>288</v>
      </c>
      <c r="G326" s="18"/>
      <c r="H326" s="127" t="s">
        <v>401</v>
      </c>
      <c r="I326" s="80" t="s">
        <v>413</v>
      </c>
      <c r="J326" s="81">
        <v>0.61307500000000004</v>
      </c>
      <c r="K326" s="82">
        <v>25.2</v>
      </c>
      <c r="L326" s="82">
        <v>605</v>
      </c>
      <c r="M326" s="83">
        <v>72.099999999999994</v>
      </c>
      <c r="N326" s="83">
        <v>81.5</v>
      </c>
      <c r="O326" s="82">
        <v>1135</v>
      </c>
      <c r="P326" s="83">
        <v>100</v>
      </c>
      <c r="Q326" s="83">
        <v>7.5</v>
      </c>
      <c r="R326" s="83">
        <v>69.400000000000006</v>
      </c>
      <c r="S326" s="83">
        <v>33.700000000000003</v>
      </c>
      <c r="T326" s="83">
        <v>32.700000000000003</v>
      </c>
      <c r="U326" s="83">
        <v>4.7</v>
      </c>
    </row>
    <row r="327" spans="2:21" ht="15" customHeight="1" x14ac:dyDescent="0.2">
      <c r="B327" s="40">
        <v>324</v>
      </c>
      <c r="C327" s="118" t="s">
        <v>281</v>
      </c>
      <c r="D327" s="51">
        <v>0.427956</v>
      </c>
      <c r="E327" s="39" t="s">
        <v>281</v>
      </c>
      <c r="F327" s="39" t="s">
        <v>288</v>
      </c>
      <c r="G327" s="18"/>
      <c r="H327" s="128" t="s">
        <v>395</v>
      </c>
      <c r="I327" s="80" t="s">
        <v>414</v>
      </c>
      <c r="J327" s="81">
        <v>0.62146199999999996</v>
      </c>
      <c r="K327" s="82">
        <v>31.2</v>
      </c>
      <c r="L327" s="82">
        <v>432.8</v>
      </c>
      <c r="M327" s="83">
        <v>15.9</v>
      </c>
      <c r="N327" s="83">
        <v>100</v>
      </c>
      <c r="O327" s="82">
        <v>1149</v>
      </c>
      <c r="P327" s="83">
        <v>83.1</v>
      </c>
      <c r="Q327" s="83">
        <v>7.3</v>
      </c>
      <c r="R327" s="83">
        <v>56.5</v>
      </c>
      <c r="S327" s="83">
        <v>82.1</v>
      </c>
      <c r="T327" s="83">
        <v>41.4</v>
      </c>
      <c r="U327" s="83">
        <v>0.8</v>
      </c>
    </row>
    <row r="328" spans="2:21" ht="15" customHeight="1" x14ac:dyDescent="0.2">
      <c r="B328" s="40">
        <v>325</v>
      </c>
      <c r="C328" s="118" t="s">
        <v>230</v>
      </c>
      <c r="D328" s="51">
        <v>0.42722900000000003</v>
      </c>
      <c r="E328" s="41" t="s">
        <v>203</v>
      </c>
      <c r="F328" s="41" t="s">
        <v>204</v>
      </c>
      <c r="G328" s="18"/>
      <c r="H328" s="127" t="s">
        <v>395</v>
      </c>
      <c r="I328" s="80" t="s">
        <v>415</v>
      </c>
      <c r="J328" s="81">
        <v>0.66734800000000005</v>
      </c>
      <c r="K328" s="82">
        <v>24.4</v>
      </c>
      <c r="L328" s="82">
        <v>652.4</v>
      </c>
      <c r="M328" s="83">
        <v>59.6</v>
      </c>
      <c r="N328" s="83">
        <v>100</v>
      </c>
      <c r="O328" s="82">
        <v>1135</v>
      </c>
      <c r="P328" s="83">
        <v>90.9</v>
      </c>
      <c r="Q328" s="83">
        <v>7.2</v>
      </c>
      <c r="R328" s="83">
        <v>65.7</v>
      </c>
      <c r="S328" s="83">
        <v>65.599999999999994</v>
      </c>
      <c r="T328" s="83">
        <v>63.2</v>
      </c>
      <c r="U328" s="83">
        <v>2.8</v>
      </c>
    </row>
    <row r="329" spans="2:21" ht="15" customHeight="1" x14ac:dyDescent="0.2">
      <c r="B329" s="40">
        <v>326</v>
      </c>
      <c r="C329" s="118" t="s">
        <v>2</v>
      </c>
      <c r="D329" s="51">
        <v>0.41884700000000002</v>
      </c>
      <c r="E329" s="39" t="s">
        <v>83</v>
      </c>
      <c r="F329" s="39" t="s">
        <v>446</v>
      </c>
      <c r="G329" s="18"/>
      <c r="H329" s="127" t="s">
        <v>402</v>
      </c>
      <c r="I329" s="80" t="s">
        <v>416</v>
      </c>
      <c r="J329" s="81">
        <v>0.65187399999999995</v>
      </c>
      <c r="K329" s="82">
        <v>21.9</v>
      </c>
      <c r="L329" s="82">
        <v>147.69999999999999</v>
      </c>
      <c r="M329" s="83">
        <v>28.8</v>
      </c>
      <c r="N329" s="83">
        <v>78.2</v>
      </c>
      <c r="O329" s="82">
        <v>1055</v>
      </c>
      <c r="P329" s="83">
        <v>65.5</v>
      </c>
      <c r="Q329" s="83">
        <v>8.6999999999999993</v>
      </c>
      <c r="R329" s="83">
        <v>86.8</v>
      </c>
      <c r="S329" s="83">
        <v>32.299999999999997</v>
      </c>
      <c r="T329" s="83">
        <v>48.8</v>
      </c>
      <c r="U329" s="83">
        <v>1.7</v>
      </c>
    </row>
    <row r="330" spans="2:21" ht="15" customHeight="1" x14ac:dyDescent="0.2">
      <c r="B330" s="40">
        <v>327</v>
      </c>
      <c r="C330" s="118" t="s">
        <v>236</v>
      </c>
      <c r="D330" s="51">
        <v>0.4158</v>
      </c>
      <c r="E330" s="39" t="s">
        <v>197</v>
      </c>
      <c r="F330" s="39" t="s">
        <v>204</v>
      </c>
      <c r="G330" s="18"/>
      <c r="H330" s="128" t="s">
        <v>402</v>
      </c>
      <c r="I330" s="80" t="s">
        <v>383</v>
      </c>
      <c r="J330" s="81">
        <v>0.71509800000000001</v>
      </c>
      <c r="K330" s="82">
        <v>21.6</v>
      </c>
      <c r="L330" s="82">
        <v>309</v>
      </c>
      <c r="M330" s="83">
        <v>79.599999999999994</v>
      </c>
      <c r="N330" s="83">
        <v>94.9</v>
      </c>
      <c r="O330" s="82">
        <v>1151</v>
      </c>
      <c r="P330" s="83">
        <v>90</v>
      </c>
      <c r="Q330" s="83">
        <v>8.1</v>
      </c>
      <c r="R330" s="83">
        <v>84.1</v>
      </c>
      <c r="S330" s="83">
        <v>25</v>
      </c>
      <c r="T330" s="83">
        <v>65.099999999999994</v>
      </c>
      <c r="U330" s="83">
        <v>1.1000000000000001</v>
      </c>
    </row>
    <row r="331" spans="2:21" ht="15" customHeight="1" x14ac:dyDescent="0.2">
      <c r="B331" s="40">
        <v>328</v>
      </c>
      <c r="C331" s="118" t="s">
        <v>298</v>
      </c>
      <c r="D331" s="51">
        <v>0.41529100000000002</v>
      </c>
      <c r="E331" s="41" t="s">
        <v>281</v>
      </c>
      <c r="F331" s="41" t="s">
        <v>288</v>
      </c>
      <c r="G331" s="18"/>
      <c r="H331" s="127" t="s">
        <v>402</v>
      </c>
      <c r="I331" s="80" t="s">
        <v>417</v>
      </c>
      <c r="J331" s="81">
        <v>0.70235800000000004</v>
      </c>
      <c r="K331" s="82">
        <v>26.5</v>
      </c>
      <c r="L331" s="82">
        <v>804.4</v>
      </c>
      <c r="M331" s="83">
        <v>75</v>
      </c>
      <c r="N331" s="83">
        <v>100</v>
      </c>
      <c r="O331" s="82">
        <v>1143</v>
      </c>
      <c r="P331" s="83">
        <v>100</v>
      </c>
      <c r="Q331" s="83">
        <v>7.6</v>
      </c>
      <c r="R331" s="83">
        <v>77.400000000000006</v>
      </c>
      <c r="S331" s="83">
        <v>88.4</v>
      </c>
      <c r="T331" s="83">
        <v>62</v>
      </c>
      <c r="U331" s="83">
        <v>0.2</v>
      </c>
    </row>
    <row r="332" spans="2:21" ht="15" customHeight="1" x14ac:dyDescent="0.2">
      <c r="B332" s="40">
        <v>329</v>
      </c>
      <c r="C332" s="118" t="s">
        <v>200</v>
      </c>
      <c r="D332" s="51">
        <v>0.41355599999999998</v>
      </c>
      <c r="E332" s="39" t="s">
        <v>200</v>
      </c>
      <c r="F332" s="39" t="s">
        <v>204</v>
      </c>
      <c r="G332" s="18"/>
      <c r="H332" s="128" t="s">
        <v>403</v>
      </c>
      <c r="I332" s="80" t="s">
        <v>418</v>
      </c>
      <c r="J332" s="81">
        <v>0.71190100000000001</v>
      </c>
      <c r="K332" s="82">
        <v>18.5</v>
      </c>
      <c r="L332" s="82">
        <v>360.7</v>
      </c>
      <c r="M332" s="83">
        <v>95.9</v>
      </c>
      <c r="N332" s="83">
        <v>80.5</v>
      </c>
      <c r="O332" s="82">
        <v>1065</v>
      </c>
      <c r="P332" s="83">
        <v>98.1</v>
      </c>
      <c r="Q332" s="83">
        <v>8.9</v>
      </c>
      <c r="R332" s="83">
        <v>90.2</v>
      </c>
      <c r="S332" s="83">
        <v>25.6</v>
      </c>
      <c r="T332" s="83">
        <v>38.700000000000003</v>
      </c>
      <c r="U332" s="83">
        <v>2.7</v>
      </c>
    </row>
    <row r="333" spans="2:21" ht="15" customHeight="1" x14ac:dyDescent="0.2">
      <c r="B333" s="40">
        <v>330</v>
      </c>
      <c r="C333" s="118" t="s">
        <v>295</v>
      </c>
      <c r="D333" s="51">
        <v>0.412132</v>
      </c>
      <c r="E333" s="39" t="s">
        <v>278</v>
      </c>
      <c r="F333" s="39" t="s">
        <v>288</v>
      </c>
      <c r="G333" s="18"/>
      <c r="H333" s="155" t="s">
        <v>403</v>
      </c>
      <c r="I333" s="80" t="s">
        <v>419</v>
      </c>
      <c r="J333" s="81">
        <v>0.68634700000000004</v>
      </c>
      <c r="K333" s="82">
        <v>20.3</v>
      </c>
      <c r="L333" s="82">
        <v>338.6</v>
      </c>
      <c r="M333" s="83">
        <v>76.099999999999994</v>
      </c>
      <c r="N333" s="83">
        <v>86</v>
      </c>
      <c r="O333" s="82">
        <v>1155</v>
      </c>
      <c r="P333" s="83">
        <v>75.099999999999994</v>
      </c>
      <c r="Q333" s="83">
        <v>8.3000000000000007</v>
      </c>
      <c r="R333" s="83">
        <v>83.9</v>
      </c>
      <c r="S333" s="83">
        <v>50.8</v>
      </c>
      <c r="T333" s="83">
        <v>27.5</v>
      </c>
      <c r="U333" s="83">
        <v>1.3</v>
      </c>
    </row>
    <row r="334" spans="2:21" ht="15" customHeight="1" x14ac:dyDescent="0.2">
      <c r="B334" s="40">
        <v>331</v>
      </c>
      <c r="C334" s="118" t="s">
        <v>247</v>
      </c>
      <c r="D334" s="51">
        <v>0.40509099999999998</v>
      </c>
      <c r="E334" s="41" t="s">
        <v>241</v>
      </c>
      <c r="F334" s="41" t="s">
        <v>245</v>
      </c>
      <c r="G334" s="18"/>
      <c r="H334" s="156" t="s">
        <v>403</v>
      </c>
      <c r="I334" s="80" t="s">
        <v>420</v>
      </c>
      <c r="J334" s="81">
        <v>0.65084500000000001</v>
      </c>
      <c r="K334" s="82">
        <v>21.5</v>
      </c>
      <c r="L334" s="84">
        <v>348.8</v>
      </c>
      <c r="M334" s="83">
        <v>45.5</v>
      </c>
      <c r="N334" s="83">
        <v>87.5</v>
      </c>
      <c r="O334" s="82">
        <v>1097</v>
      </c>
      <c r="P334" s="83">
        <v>68.5</v>
      </c>
      <c r="Q334" s="85">
        <v>8.5</v>
      </c>
      <c r="R334" s="85">
        <v>88</v>
      </c>
      <c r="S334" s="85">
        <v>41.8</v>
      </c>
      <c r="T334" s="85">
        <v>35.1</v>
      </c>
      <c r="U334" s="146">
        <v>1</v>
      </c>
    </row>
    <row r="335" spans="2:21" ht="18" customHeight="1" x14ac:dyDescent="0.2">
      <c r="B335" s="40">
        <v>332</v>
      </c>
      <c r="C335" s="118" t="s">
        <v>122</v>
      </c>
      <c r="D335" s="51">
        <v>0.40059299999999998</v>
      </c>
      <c r="E335" s="39" t="s">
        <v>95</v>
      </c>
      <c r="F335" s="39" t="s">
        <v>57</v>
      </c>
      <c r="G335" s="18"/>
      <c r="H335" s="226" t="s">
        <v>452</v>
      </c>
      <c r="I335" s="226"/>
      <c r="J335" s="151">
        <v>0.67554000000000003</v>
      </c>
      <c r="K335" s="152">
        <v>24</v>
      </c>
      <c r="L335" s="152">
        <v>439.4</v>
      </c>
      <c r="M335" s="153">
        <v>87.6</v>
      </c>
      <c r="N335" s="153">
        <v>68.8</v>
      </c>
      <c r="O335" s="152">
        <v>1075</v>
      </c>
      <c r="P335" s="153">
        <v>95</v>
      </c>
      <c r="Q335" s="153">
        <v>9.1</v>
      </c>
      <c r="R335" s="153">
        <v>83.7</v>
      </c>
      <c r="S335" s="153">
        <v>35.1</v>
      </c>
      <c r="T335" s="153">
        <v>52.2</v>
      </c>
      <c r="U335" s="154">
        <v>100.00000000000001</v>
      </c>
    </row>
    <row r="336" spans="2:21" ht="15" customHeight="1" x14ac:dyDescent="0.2">
      <c r="B336" s="40">
        <v>333</v>
      </c>
      <c r="C336" s="118" t="s">
        <v>231</v>
      </c>
      <c r="D336" s="51">
        <v>0.39630300000000002</v>
      </c>
      <c r="E336" s="39" t="s">
        <v>203</v>
      </c>
      <c r="F336" s="39" t="s">
        <v>204</v>
      </c>
      <c r="G336" s="18"/>
      <c r="H336" s="73" t="s">
        <v>421</v>
      </c>
      <c r="I336" s="74" t="s">
        <v>424</v>
      </c>
      <c r="J336" s="75">
        <v>0.71169499999999997</v>
      </c>
      <c r="K336" s="76">
        <v>12.1</v>
      </c>
      <c r="L336" s="77">
        <v>342</v>
      </c>
      <c r="M336" s="78">
        <v>53.3</v>
      </c>
      <c r="N336" s="78">
        <v>55.4</v>
      </c>
      <c r="O336" s="76">
        <v>1438</v>
      </c>
      <c r="P336" s="78">
        <v>73.400000000000006</v>
      </c>
      <c r="Q336" s="79">
        <v>10.7</v>
      </c>
      <c r="R336" s="79">
        <v>92.3</v>
      </c>
      <c r="S336" s="79">
        <v>28.8</v>
      </c>
      <c r="T336" s="79">
        <v>74.599999999999994</v>
      </c>
      <c r="U336" s="79">
        <v>50</v>
      </c>
    </row>
    <row r="337" spans="1:21" ht="15" customHeight="1" x14ac:dyDescent="0.2">
      <c r="B337" s="40">
        <v>334</v>
      </c>
      <c r="C337" s="118" t="s">
        <v>213</v>
      </c>
      <c r="D337" s="51">
        <v>0.38189699999999999</v>
      </c>
      <c r="E337" s="41" t="s">
        <v>197</v>
      </c>
      <c r="F337" s="41" t="s">
        <v>204</v>
      </c>
      <c r="G337" s="18"/>
      <c r="H337" s="127" t="s">
        <v>421</v>
      </c>
      <c r="I337" s="80" t="s">
        <v>425</v>
      </c>
      <c r="J337" s="81">
        <v>0.69092399999999998</v>
      </c>
      <c r="K337" s="82">
        <v>16.600000000000001</v>
      </c>
      <c r="L337" s="82">
        <v>280</v>
      </c>
      <c r="M337" s="83">
        <v>28</v>
      </c>
      <c r="N337" s="83">
        <v>100</v>
      </c>
      <c r="O337" s="82">
        <v>1736</v>
      </c>
      <c r="P337" s="83">
        <v>50.8</v>
      </c>
      <c r="Q337" s="83">
        <v>8.6999999999999993</v>
      </c>
      <c r="R337" s="83">
        <v>79.5</v>
      </c>
      <c r="S337" s="83">
        <v>39.299999999999997</v>
      </c>
      <c r="T337" s="83">
        <v>68.099999999999994</v>
      </c>
      <c r="U337" s="83">
        <v>7.1</v>
      </c>
    </row>
    <row r="338" spans="1:21" ht="15" customHeight="1" x14ac:dyDescent="0.2">
      <c r="B338" s="40">
        <v>335</v>
      </c>
      <c r="C338" s="118" t="s">
        <v>302</v>
      </c>
      <c r="D338" s="51">
        <v>0.37976799999999999</v>
      </c>
      <c r="E338" s="39" t="s">
        <v>282</v>
      </c>
      <c r="F338" s="39" t="s">
        <v>288</v>
      </c>
      <c r="G338" s="18"/>
      <c r="H338" s="128" t="s">
        <v>421</v>
      </c>
      <c r="I338" s="80" t="s">
        <v>426</v>
      </c>
      <c r="J338" s="81">
        <v>0.69008100000000006</v>
      </c>
      <c r="K338" s="82">
        <v>19.5</v>
      </c>
      <c r="L338" s="84">
        <v>456.4</v>
      </c>
      <c r="M338" s="83">
        <v>87.5</v>
      </c>
      <c r="N338" s="83">
        <v>100</v>
      </c>
      <c r="O338" s="82">
        <v>2138</v>
      </c>
      <c r="P338" s="83">
        <v>72.5</v>
      </c>
      <c r="Q338" s="85">
        <v>7.5</v>
      </c>
      <c r="R338" s="85">
        <v>51.8</v>
      </c>
      <c r="S338" s="85">
        <v>71.900000000000006</v>
      </c>
      <c r="T338" s="85">
        <v>16</v>
      </c>
      <c r="U338" s="85">
        <v>1.6</v>
      </c>
    </row>
    <row r="339" spans="1:21" ht="15" customHeight="1" x14ac:dyDescent="0.2">
      <c r="B339" s="40">
        <v>336</v>
      </c>
      <c r="C339" s="118" t="s">
        <v>274</v>
      </c>
      <c r="D339" s="51">
        <v>0.378056</v>
      </c>
      <c r="E339" s="39" t="s">
        <v>243</v>
      </c>
      <c r="F339" s="39" t="s">
        <v>245</v>
      </c>
      <c r="G339" s="18"/>
      <c r="H339" s="128" t="s">
        <v>421</v>
      </c>
      <c r="I339" s="80" t="s">
        <v>438</v>
      </c>
      <c r="J339" s="81">
        <v>0.72484199999999999</v>
      </c>
      <c r="K339" s="82">
        <v>17.7</v>
      </c>
      <c r="L339" s="84">
        <v>383.1</v>
      </c>
      <c r="M339" s="83">
        <v>76.7</v>
      </c>
      <c r="N339" s="83">
        <v>100</v>
      </c>
      <c r="O339" s="82">
        <v>2214</v>
      </c>
      <c r="P339" s="83">
        <v>73.599999999999994</v>
      </c>
      <c r="Q339" s="85">
        <v>7.9</v>
      </c>
      <c r="R339" s="85">
        <v>61.1</v>
      </c>
      <c r="S339" s="85">
        <v>74</v>
      </c>
      <c r="T339" s="85">
        <v>27.1</v>
      </c>
      <c r="U339" s="85">
        <v>2.7</v>
      </c>
    </row>
    <row r="340" spans="1:21" ht="15" customHeight="1" x14ac:dyDescent="0.2">
      <c r="B340" s="40">
        <v>337</v>
      </c>
      <c r="C340" s="118" t="s">
        <v>291</v>
      </c>
      <c r="D340" s="51">
        <v>0.36203600000000002</v>
      </c>
      <c r="E340" s="41" t="s">
        <v>278</v>
      </c>
      <c r="F340" s="41" t="s">
        <v>288</v>
      </c>
      <c r="G340" s="18"/>
      <c r="H340" s="73" t="s">
        <v>422</v>
      </c>
      <c r="I340" s="80" t="s">
        <v>427</v>
      </c>
      <c r="J340" s="81">
        <v>0.66375300000000004</v>
      </c>
      <c r="K340" s="82">
        <v>27.5</v>
      </c>
      <c r="L340" s="84">
        <v>591.4</v>
      </c>
      <c r="M340" s="83">
        <v>53</v>
      </c>
      <c r="N340" s="83">
        <v>78.5</v>
      </c>
      <c r="O340" s="82">
        <v>2020</v>
      </c>
      <c r="P340" s="83">
        <v>100</v>
      </c>
      <c r="Q340" s="85">
        <v>8.5</v>
      </c>
      <c r="R340" s="85">
        <v>69.8</v>
      </c>
      <c r="S340" s="85">
        <v>51.1</v>
      </c>
      <c r="T340" s="85">
        <v>61.4</v>
      </c>
      <c r="U340" s="85">
        <v>4.8</v>
      </c>
    </row>
    <row r="341" spans="1:21" ht="15" customHeight="1" x14ac:dyDescent="0.2">
      <c r="B341" s="40">
        <v>338</v>
      </c>
      <c r="C341" s="118" t="s">
        <v>289</v>
      </c>
      <c r="D341" s="51">
        <v>0.36148200000000003</v>
      </c>
      <c r="E341" s="39" t="s">
        <v>278</v>
      </c>
      <c r="F341" s="39" t="s">
        <v>288</v>
      </c>
      <c r="G341" s="18"/>
      <c r="H341" s="128" t="s">
        <v>423</v>
      </c>
      <c r="I341" s="80" t="s">
        <v>439</v>
      </c>
      <c r="J341" s="81">
        <v>0.51650499999999999</v>
      </c>
      <c r="K341" s="82">
        <v>34.9</v>
      </c>
      <c r="L341" s="84">
        <v>302.89999999999998</v>
      </c>
      <c r="M341" s="83">
        <v>19</v>
      </c>
      <c r="N341" s="83">
        <v>90.5</v>
      </c>
      <c r="O341" s="82">
        <v>2077</v>
      </c>
      <c r="P341" s="83">
        <v>43.3</v>
      </c>
      <c r="Q341" s="85">
        <v>6.8</v>
      </c>
      <c r="R341" s="85">
        <v>31.9</v>
      </c>
      <c r="S341" s="85">
        <v>60.9</v>
      </c>
      <c r="T341" s="85">
        <v>7.4</v>
      </c>
      <c r="U341" s="85">
        <v>2.2000000000000002</v>
      </c>
    </row>
    <row r="342" spans="1:21" ht="15" customHeight="1" x14ac:dyDescent="0.2">
      <c r="B342" s="40">
        <v>339</v>
      </c>
      <c r="C342" s="118" t="s">
        <v>266</v>
      </c>
      <c r="D342" s="51">
        <v>0.33697500000000002</v>
      </c>
      <c r="E342" s="39" t="s">
        <v>243</v>
      </c>
      <c r="F342" s="39" t="s">
        <v>245</v>
      </c>
      <c r="G342" s="18"/>
      <c r="H342" s="73" t="s">
        <v>421</v>
      </c>
      <c r="I342" s="80" t="s">
        <v>428</v>
      </c>
      <c r="J342" s="81">
        <v>0.66339000000000004</v>
      </c>
      <c r="K342" s="82">
        <v>26.5</v>
      </c>
      <c r="L342" s="84">
        <v>523.1</v>
      </c>
      <c r="M342" s="83">
        <v>50</v>
      </c>
      <c r="N342" s="83">
        <v>83.5</v>
      </c>
      <c r="O342" s="82">
        <v>2176</v>
      </c>
      <c r="P342" s="83">
        <v>100</v>
      </c>
      <c r="Q342" s="85">
        <v>7.2</v>
      </c>
      <c r="R342" s="85">
        <v>59.6</v>
      </c>
      <c r="S342" s="85">
        <v>83.2</v>
      </c>
      <c r="T342" s="85">
        <v>21.2</v>
      </c>
      <c r="U342" s="85">
        <v>4.0999999999999996</v>
      </c>
    </row>
    <row r="343" spans="1:21" ht="15" customHeight="1" x14ac:dyDescent="0.2">
      <c r="A343" s="131"/>
      <c r="B343" s="132"/>
      <c r="C343" s="132"/>
      <c r="D343" s="132"/>
      <c r="E343" s="132"/>
      <c r="F343" s="133"/>
      <c r="G343" s="18"/>
      <c r="H343" s="127" t="s">
        <v>423</v>
      </c>
      <c r="I343" s="80" t="s">
        <v>429</v>
      </c>
      <c r="J343" s="81">
        <v>0.65195999999999998</v>
      </c>
      <c r="K343" s="82">
        <v>18.3</v>
      </c>
      <c r="L343" s="84">
        <v>388.5</v>
      </c>
      <c r="M343" s="83">
        <v>50</v>
      </c>
      <c r="N343" s="83">
        <v>59.7</v>
      </c>
      <c r="O343" s="82">
        <v>2095</v>
      </c>
      <c r="P343" s="83">
        <v>54.8</v>
      </c>
      <c r="Q343" s="85">
        <v>8.4</v>
      </c>
      <c r="R343" s="85">
        <v>63.9</v>
      </c>
      <c r="S343" s="85">
        <v>82.6</v>
      </c>
      <c r="T343" s="85">
        <v>22.3</v>
      </c>
      <c r="U343" s="85">
        <v>6</v>
      </c>
    </row>
    <row r="344" spans="1:21" ht="15" customHeight="1" x14ac:dyDescent="0.2">
      <c r="A344" s="131"/>
      <c r="B344" s="132"/>
      <c r="C344" s="214" t="s">
        <v>459</v>
      </c>
      <c r="D344" s="214"/>
      <c r="E344" s="214"/>
      <c r="F344" s="132"/>
      <c r="G344" s="18"/>
      <c r="H344" s="127" t="s">
        <v>422</v>
      </c>
      <c r="I344" s="80" t="s">
        <v>412</v>
      </c>
      <c r="J344" s="81">
        <v>0.59695299999999996</v>
      </c>
      <c r="K344" s="82">
        <v>36.200000000000003</v>
      </c>
      <c r="L344" s="84">
        <v>718.2</v>
      </c>
      <c r="M344" s="83">
        <v>61.3</v>
      </c>
      <c r="N344" s="83">
        <v>89.3</v>
      </c>
      <c r="O344" s="82">
        <v>2058</v>
      </c>
      <c r="P344" s="83">
        <v>86.1</v>
      </c>
      <c r="Q344" s="85">
        <v>7.6</v>
      </c>
      <c r="R344" s="85">
        <v>62.7</v>
      </c>
      <c r="S344" s="85">
        <v>82</v>
      </c>
      <c r="T344" s="85">
        <v>9.5</v>
      </c>
      <c r="U344" s="85">
        <v>5.8</v>
      </c>
    </row>
    <row r="345" spans="1:21" ht="15" customHeight="1" x14ac:dyDescent="0.2">
      <c r="A345" s="131"/>
      <c r="B345" s="132"/>
      <c r="C345" s="132"/>
      <c r="D345" s="132"/>
      <c r="E345" s="132"/>
      <c r="F345" s="132"/>
      <c r="G345" s="18"/>
      <c r="H345" s="127" t="s">
        <v>422</v>
      </c>
      <c r="I345" s="80" t="s">
        <v>440</v>
      </c>
      <c r="J345" s="81">
        <v>0.55072200000000004</v>
      </c>
      <c r="K345" s="82">
        <v>24.5</v>
      </c>
      <c r="L345" s="84">
        <v>472.9</v>
      </c>
      <c r="M345" s="83">
        <v>58.2</v>
      </c>
      <c r="N345" s="83">
        <v>94.5</v>
      </c>
      <c r="O345" s="82">
        <v>1743</v>
      </c>
      <c r="P345" s="83">
        <v>82</v>
      </c>
      <c r="Q345" s="85">
        <v>7.4</v>
      </c>
      <c r="R345" s="85">
        <v>16.600000000000001</v>
      </c>
      <c r="S345" s="85">
        <v>38.9</v>
      </c>
      <c r="T345" s="85">
        <v>1.5</v>
      </c>
      <c r="U345" s="85">
        <v>7.4</v>
      </c>
    </row>
    <row r="346" spans="1:21" ht="15" customHeight="1" x14ac:dyDescent="0.2">
      <c r="A346" s="131"/>
      <c r="B346" s="132"/>
      <c r="C346" s="132"/>
      <c r="D346" s="132"/>
      <c r="E346" s="132"/>
      <c r="F346" s="132"/>
      <c r="G346" s="18"/>
      <c r="H346" s="127" t="s">
        <v>422</v>
      </c>
      <c r="I346" s="80" t="s">
        <v>441</v>
      </c>
      <c r="J346" s="81">
        <v>0.61666100000000001</v>
      </c>
      <c r="K346" s="82">
        <v>29.2</v>
      </c>
      <c r="L346" s="84">
        <v>1008.3</v>
      </c>
      <c r="M346" s="83">
        <v>32.6</v>
      </c>
      <c r="N346" s="83">
        <v>100</v>
      </c>
      <c r="O346" s="82">
        <v>2215</v>
      </c>
      <c r="P346" s="83">
        <v>100</v>
      </c>
      <c r="Q346" s="85">
        <v>7.8</v>
      </c>
      <c r="R346" s="85">
        <v>75.400000000000006</v>
      </c>
      <c r="S346" s="85">
        <v>81.400000000000006</v>
      </c>
      <c r="T346" s="85">
        <v>28.9</v>
      </c>
      <c r="U346" s="85">
        <v>1.7</v>
      </c>
    </row>
    <row r="347" spans="1:21" ht="15" customHeight="1" x14ac:dyDescent="0.2">
      <c r="A347" s="131"/>
      <c r="B347" s="134"/>
      <c r="C347" s="132"/>
      <c r="D347" s="132"/>
      <c r="E347" s="132"/>
      <c r="F347" s="132"/>
      <c r="G347" s="18"/>
      <c r="H347" s="128" t="s">
        <v>422</v>
      </c>
      <c r="I347" s="80" t="s">
        <v>442</v>
      </c>
      <c r="J347" s="81">
        <v>0.64795000000000003</v>
      </c>
      <c r="K347" s="82">
        <v>31.5</v>
      </c>
      <c r="L347" s="84">
        <v>822.2</v>
      </c>
      <c r="M347" s="83">
        <v>53.6</v>
      </c>
      <c r="N347" s="83">
        <v>100</v>
      </c>
      <c r="O347" s="82">
        <v>2103</v>
      </c>
      <c r="P347" s="83">
        <v>100</v>
      </c>
      <c r="Q347" s="85">
        <v>7.6</v>
      </c>
      <c r="R347" s="85">
        <v>67.5</v>
      </c>
      <c r="S347" s="85">
        <v>81.5</v>
      </c>
      <c r="T347" s="85">
        <v>38.6</v>
      </c>
      <c r="U347" s="85">
        <v>1.2</v>
      </c>
    </row>
    <row r="348" spans="1:21" ht="15" customHeight="1" x14ac:dyDescent="0.2">
      <c r="A348" s="131"/>
      <c r="B348" s="135"/>
      <c r="C348" s="135"/>
      <c r="D348" s="135"/>
      <c r="E348" s="135"/>
      <c r="F348" s="132"/>
      <c r="G348" s="18"/>
      <c r="H348" s="73" t="s">
        <v>423</v>
      </c>
      <c r="I348" s="80" t="s">
        <v>443</v>
      </c>
      <c r="J348" s="81">
        <v>0.64202000000000004</v>
      </c>
      <c r="K348" s="82">
        <v>30.5</v>
      </c>
      <c r="L348" s="84">
        <v>415.6</v>
      </c>
      <c r="M348" s="83">
        <v>71.400000000000006</v>
      </c>
      <c r="N348" s="83">
        <v>100</v>
      </c>
      <c r="O348" s="82">
        <v>1995</v>
      </c>
      <c r="P348" s="83">
        <v>68</v>
      </c>
      <c r="Q348" s="85">
        <v>7.9</v>
      </c>
      <c r="R348" s="85">
        <v>59.8</v>
      </c>
      <c r="S348" s="85">
        <v>70.599999999999994</v>
      </c>
      <c r="T348" s="85">
        <v>9.5</v>
      </c>
      <c r="U348" s="85">
        <v>1.6</v>
      </c>
    </row>
    <row r="349" spans="1:21" ht="15" customHeight="1" x14ac:dyDescent="0.2">
      <c r="A349" s="131"/>
      <c r="B349" s="132"/>
      <c r="C349" s="132"/>
      <c r="D349" s="132"/>
      <c r="E349" s="132"/>
      <c r="F349" s="132"/>
      <c r="G349" s="18"/>
      <c r="H349" s="155" t="s">
        <v>423</v>
      </c>
      <c r="I349" s="80" t="s">
        <v>444</v>
      </c>
      <c r="J349" s="81">
        <v>0.581403</v>
      </c>
      <c r="K349" s="82">
        <v>27.3</v>
      </c>
      <c r="L349" s="84">
        <v>751.5</v>
      </c>
      <c r="M349" s="83">
        <v>25.8</v>
      </c>
      <c r="N349" s="83">
        <v>100</v>
      </c>
      <c r="O349" s="82">
        <v>2039</v>
      </c>
      <c r="P349" s="83">
        <v>77.400000000000006</v>
      </c>
      <c r="Q349" s="85">
        <v>7.4</v>
      </c>
      <c r="R349" s="85">
        <v>55.1</v>
      </c>
      <c r="S349" s="85">
        <v>76.2</v>
      </c>
      <c r="T349" s="85">
        <v>14.1</v>
      </c>
      <c r="U349" s="85">
        <v>2.1</v>
      </c>
    </row>
    <row r="350" spans="1:21" ht="15" customHeight="1" x14ac:dyDescent="0.2">
      <c r="A350" s="131"/>
      <c r="B350" s="132"/>
      <c r="C350" s="132"/>
      <c r="D350" s="132"/>
      <c r="E350" s="132"/>
      <c r="F350" s="132"/>
      <c r="G350" s="18"/>
      <c r="H350" s="156" t="s">
        <v>423</v>
      </c>
      <c r="I350" s="80" t="s">
        <v>430</v>
      </c>
      <c r="J350" s="81">
        <v>0.60182999999999998</v>
      </c>
      <c r="K350" s="82">
        <v>49.1</v>
      </c>
      <c r="L350" s="84">
        <v>399.8</v>
      </c>
      <c r="M350" s="83">
        <v>68.2</v>
      </c>
      <c r="N350" s="83">
        <v>100</v>
      </c>
      <c r="O350" s="82">
        <v>2021</v>
      </c>
      <c r="P350" s="83">
        <v>80.900000000000006</v>
      </c>
      <c r="Q350" s="85">
        <v>7.5</v>
      </c>
      <c r="R350" s="85">
        <v>53.6</v>
      </c>
      <c r="S350" s="85">
        <v>78.8</v>
      </c>
      <c r="T350" s="85">
        <v>18.600000000000001</v>
      </c>
      <c r="U350" s="146">
        <v>1.7</v>
      </c>
    </row>
    <row r="351" spans="1:21" ht="18" customHeight="1" x14ac:dyDescent="0.2">
      <c r="A351" s="131"/>
      <c r="B351" s="136"/>
      <c r="C351" s="132"/>
      <c r="D351" s="136"/>
      <c r="E351" s="136"/>
      <c r="F351" s="136"/>
      <c r="G351" s="18"/>
      <c r="H351" s="226" t="s">
        <v>451</v>
      </c>
      <c r="I351" s="226"/>
      <c r="J351" s="151">
        <v>0.63671299999999997</v>
      </c>
      <c r="K351" s="152">
        <v>23</v>
      </c>
      <c r="L351" s="152">
        <v>420.9</v>
      </c>
      <c r="M351" s="153">
        <v>52.8</v>
      </c>
      <c r="N351" s="153">
        <v>64.3</v>
      </c>
      <c r="O351" s="152">
        <v>1715</v>
      </c>
      <c r="P351" s="153">
        <v>75.900000000000006</v>
      </c>
      <c r="Q351" s="153">
        <v>9.1</v>
      </c>
      <c r="R351" s="153">
        <v>71.8</v>
      </c>
      <c r="S351" s="153">
        <v>50.1</v>
      </c>
      <c r="T351" s="153">
        <v>46.6</v>
      </c>
      <c r="U351" s="154">
        <v>100</v>
      </c>
    </row>
    <row r="352" spans="1:21" x14ac:dyDescent="0.2">
      <c r="C352" s="67"/>
      <c r="D352" s="67"/>
      <c r="E352" s="67"/>
    </row>
  </sheetData>
  <mergeCells count="27">
    <mergeCell ref="U2:U3"/>
    <mergeCell ref="H1:T1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B3:C3"/>
    <mergeCell ref="H33:I33"/>
    <mergeCell ref="B2:F2"/>
    <mergeCell ref="H121:I121"/>
    <mergeCell ref="H169:I169"/>
    <mergeCell ref="H351:I351"/>
    <mergeCell ref="C344:E344"/>
    <mergeCell ref="H205:I205"/>
    <mergeCell ref="H246:I246"/>
    <mergeCell ref="H258:I258"/>
    <mergeCell ref="H315:I315"/>
    <mergeCell ref="H335:I335"/>
  </mergeCells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2E5C8-DFEA-4896-B5EA-9445E824CF87}">
  <sheetPr>
    <tabColor theme="9" tint="0.39997558519241921"/>
  </sheetPr>
  <dimension ref="A1:J46"/>
  <sheetViews>
    <sheetView showGridLines="0" zoomScaleNormal="100" workbookViewId="0">
      <selection activeCell="E23" sqref="E23"/>
    </sheetView>
  </sheetViews>
  <sheetFormatPr baseColWidth="10" defaultColWidth="11.42578125" defaultRowHeight="15" customHeight="1" x14ac:dyDescent="0.2"/>
  <cols>
    <col min="1" max="1" width="4" style="8" customWidth="1"/>
    <col min="2" max="2" width="8.7109375" style="16" bestFit="1" customWidth="1"/>
    <col min="3" max="3" width="16.7109375" style="11" customWidth="1"/>
    <col min="4" max="6" width="14.7109375" style="16" customWidth="1"/>
    <col min="7" max="7" width="10.7109375" style="201" customWidth="1"/>
    <col min="8" max="16384" width="11.42578125" style="192"/>
  </cols>
  <sheetData>
    <row r="1" spans="1:10" s="161" customFormat="1" ht="30" customHeight="1" x14ac:dyDescent="0.2">
      <c r="A1" s="158"/>
      <c r="B1" s="230" t="s">
        <v>471</v>
      </c>
      <c r="C1" s="230"/>
      <c r="D1" s="230"/>
      <c r="E1" s="230"/>
      <c r="F1" s="230"/>
      <c r="G1" s="159"/>
      <c r="H1" s="160"/>
    </row>
    <row r="2" spans="1:10" s="165" customFormat="1" ht="35.1" customHeight="1" x14ac:dyDescent="0.2">
      <c r="A2" s="162"/>
      <c r="B2" s="231" t="s">
        <v>472</v>
      </c>
      <c r="C2" s="232" t="s">
        <v>445</v>
      </c>
      <c r="D2" s="232" t="s">
        <v>473</v>
      </c>
      <c r="E2" s="232" t="s">
        <v>474</v>
      </c>
      <c r="F2" s="232" t="s">
        <v>475</v>
      </c>
      <c r="G2" s="163"/>
      <c r="H2" s="164"/>
    </row>
    <row r="3" spans="1:10" s="167" customFormat="1" ht="30" customHeight="1" x14ac:dyDescent="0.2">
      <c r="A3" s="166"/>
      <c r="B3" s="231"/>
      <c r="C3" s="232"/>
      <c r="D3" s="232"/>
      <c r="E3" s="232"/>
      <c r="F3" s="232"/>
      <c r="G3" s="163"/>
      <c r="H3" s="20"/>
    </row>
    <row r="4" spans="1:10" s="168" customFormat="1" ht="15" customHeight="1" x14ac:dyDescent="0.2">
      <c r="A4" s="168">
        <v>1</v>
      </c>
      <c r="B4" s="169" t="s">
        <v>476</v>
      </c>
      <c r="C4" s="170" t="s">
        <v>446</v>
      </c>
      <c r="D4" s="171">
        <v>0.58130899999999996</v>
      </c>
      <c r="E4" s="171">
        <v>0.57424799999999998</v>
      </c>
      <c r="F4" s="171">
        <f t="shared" ref="F4:F13" si="0">D4-E4</f>
        <v>7.060999999999984E-3</v>
      </c>
      <c r="G4" s="163"/>
      <c r="J4" s="172"/>
    </row>
    <row r="5" spans="1:10" s="172" customFormat="1" ht="15" customHeight="1" x14ac:dyDescent="0.2">
      <c r="A5" s="168">
        <v>2</v>
      </c>
      <c r="B5" s="169" t="s">
        <v>477</v>
      </c>
      <c r="C5" s="170" t="s">
        <v>57</v>
      </c>
      <c r="D5" s="171">
        <v>0.60329500000000003</v>
      </c>
      <c r="E5" s="171">
        <v>0.59718800000000005</v>
      </c>
      <c r="F5" s="171">
        <f t="shared" si="0"/>
        <v>6.1069999999999736E-3</v>
      </c>
      <c r="G5" s="163"/>
      <c r="H5" s="168"/>
      <c r="I5" s="173"/>
    </row>
    <row r="6" spans="1:10" s="172" customFormat="1" ht="15" customHeight="1" x14ac:dyDescent="0.2">
      <c r="A6" s="168">
        <v>3</v>
      </c>
      <c r="B6" s="174" t="s">
        <v>478</v>
      </c>
      <c r="C6" s="175" t="s">
        <v>204</v>
      </c>
      <c r="D6" s="171">
        <v>0.61271399999999998</v>
      </c>
      <c r="E6" s="171">
        <v>0.60571699999999995</v>
      </c>
      <c r="F6" s="171">
        <f t="shared" si="0"/>
        <v>6.997000000000031E-3</v>
      </c>
      <c r="G6" s="163"/>
      <c r="H6" s="168"/>
      <c r="I6" s="173"/>
    </row>
    <row r="7" spans="1:10" s="172" customFormat="1" ht="15" customHeight="1" x14ac:dyDescent="0.2">
      <c r="A7" s="168">
        <v>4</v>
      </c>
      <c r="B7" s="174" t="s">
        <v>479</v>
      </c>
      <c r="C7" s="175" t="s">
        <v>245</v>
      </c>
      <c r="D7" s="171">
        <v>0.54633299999999996</v>
      </c>
      <c r="E7" s="171">
        <v>0.54135200000000006</v>
      </c>
      <c r="F7" s="171">
        <f t="shared" si="0"/>
        <v>4.9809999999999022E-3</v>
      </c>
      <c r="G7" s="163"/>
      <c r="H7" s="168"/>
      <c r="I7" s="173"/>
    </row>
    <row r="8" spans="1:10" s="172" customFormat="1" ht="15" customHeight="1" x14ac:dyDescent="0.2">
      <c r="A8" s="168">
        <v>5</v>
      </c>
      <c r="B8" s="174" t="s">
        <v>480</v>
      </c>
      <c r="C8" s="176" t="s">
        <v>288</v>
      </c>
      <c r="D8" s="177">
        <v>0.52558800000000006</v>
      </c>
      <c r="E8" s="171">
        <v>0.51535399999999998</v>
      </c>
      <c r="F8" s="171">
        <f t="shared" si="0"/>
        <v>1.0234000000000076E-2</v>
      </c>
      <c r="G8" s="163"/>
      <c r="H8" s="168"/>
      <c r="I8" s="173"/>
    </row>
    <row r="9" spans="1:10" s="172" customFormat="1" ht="15" customHeight="1" x14ac:dyDescent="0.2">
      <c r="A9" s="168">
        <v>6</v>
      </c>
      <c r="B9" s="174" t="s">
        <v>481</v>
      </c>
      <c r="C9" s="178" t="s">
        <v>325</v>
      </c>
      <c r="D9" s="179">
        <v>0.75538000000000005</v>
      </c>
      <c r="E9" s="171">
        <v>0.74480299999999999</v>
      </c>
      <c r="F9" s="171">
        <f t="shared" si="0"/>
        <v>1.0577000000000059E-2</v>
      </c>
      <c r="G9" s="163"/>
      <c r="H9" s="168"/>
      <c r="I9" s="173"/>
      <c r="J9" s="168"/>
    </row>
    <row r="10" spans="1:10" s="172" customFormat="1" ht="15" customHeight="1" x14ac:dyDescent="0.2">
      <c r="A10" s="168">
        <v>7</v>
      </c>
      <c r="B10" s="174" t="s">
        <v>482</v>
      </c>
      <c r="C10" s="175" t="s">
        <v>447</v>
      </c>
      <c r="D10" s="171">
        <v>0.70042000000000004</v>
      </c>
      <c r="E10" s="171">
        <v>0.68776700000000002</v>
      </c>
      <c r="F10" s="171">
        <f t="shared" si="0"/>
        <v>1.2653000000000025E-2</v>
      </c>
      <c r="G10" s="163"/>
      <c r="H10" s="168"/>
      <c r="I10" s="173"/>
    </row>
    <row r="11" spans="1:10" s="172" customFormat="1" ht="15" customHeight="1" x14ac:dyDescent="0.2">
      <c r="A11" s="168">
        <v>8</v>
      </c>
      <c r="B11" s="174" t="s">
        <v>483</v>
      </c>
      <c r="C11" s="175" t="s">
        <v>448</v>
      </c>
      <c r="D11" s="171">
        <v>0.67552299999999998</v>
      </c>
      <c r="E11" s="171">
        <v>0.66730199999999995</v>
      </c>
      <c r="F11" s="171">
        <f t="shared" si="0"/>
        <v>8.2210000000000338E-3</v>
      </c>
      <c r="G11" s="163"/>
      <c r="H11" s="168"/>
      <c r="I11" s="173"/>
    </row>
    <row r="12" spans="1:10" s="172" customFormat="1" ht="15" customHeight="1" x14ac:dyDescent="0.2">
      <c r="A12" s="168">
        <v>9</v>
      </c>
      <c r="B12" s="174" t="s">
        <v>484</v>
      </c>
      <c r="C12" s="175" t="s">
        <v>449</v>
      </c>
      <c r="D12" s="171">
        <v>0.63671999999999995</v>
      </c>
      <c r="E12" s="171">
        <v>0.63821300000000003</v>
      </c>
      <c r="F12" s="171">
        <f t="shared" si="0"/>
        <v>-1.4930000000000776E-3</v>
      </c>
      <c r="G12" s="163"/>
      <c r="H12" s="168"/>
      <c r="I12" s="173"/>
    </row>
    <row r="13" spans="1:10" s="183" customFormat="1" ht="21" customHeight="1" x14ac:dyDescent="0.2">
      <c r="A13" s="164"/>
      <c r="B13" s="180"/>
      <c r="C13" s="181" t="s">
        <v>485</v>
      </c>
      <c r="D13" s="182">
        <v>0.61417699999999997</v>
      </c>
      <c r="E13" s="182">
        <v>0.60648500000000005</v>
      </c>
      <c r="F13" s="182">
        <f t="shared" si="0"/>
        <v>7.6919999999999211E-3</v>
      </c>
      <c r="G13" s="163"/>
    </row>
    <row r="14" spans="1:10" s="187" customFormat="1" ht="20.100000000000001" customHeight="1" x14ac:dyDescent="0.2">
      <c r="A14" s="184"/>
      <c r="B14" s="185"/>
      <c r="C14" s="185"/>
      <c r="D14" s="186"/>
      <c r="E14" s="186"/>
      <c r="F14" s="186"/>
      <c r="G14" s="185"/>
    </row>
    <row r="15" spans="1:10" ht="20.100000000000001" customHeight="1" x14ac:dyDescent="0.2">
      <c r="A15" s="188"/>
      <c r="B15" s="189"/>
      <c r="C15" s="188"/>
      <c r="D15" s="190"/>
      <c r="E15" s="190"/>
      <c r="F15" s="190"/>
      <c r="G15" s="191"/>
    </row>
    <row r="16" spans="1:10" s="196" customFormat="1" ht="21" customHeight="1" x14ac:dyDescent="0.2">
      <c r="A16" s="193"/>
      <c r="B16" s="193"/>
      <c r="C16" s="194" t="s">
        <v>486</v>
      </c>
      <c r="D16" s="195" t="s">
        <v>487</v>
      </c>
      <c r="E16" s="195" t="s">
        <v>488</v>
      </c>
      <c r="F16" s="195" t="s">
        <v>489</v>
      </c>
      <c r="G16" s="193"/>
    </row>
    <row r="17" spans="1:8" s="196" customFormat="1" ht="6" customHeight="1" x14ac:dyDescent="0.2">
      <c r="A17" s="193"/>
      <c r="B17" s="193"/>
      <c r="C17" s="197"/>
      <c r="D17" s="197"/>
      <c r="E17" s="197"/>
      <c r="F17" s="197"/>
      <c r="G17" s="193"/>
    </row>
    <row r="18" spans="1:8" s="196" customFormat="1" ht="15" customHeight="1" x14ac:dyDescent="0.2">
      <c r="A18" s="193"/>
      <c r="B18" s="197"/>
      <c r="C18" s="198">
        <f>MAX(D4:D12)</f>
        <v>0.75538000000000005</v>
      </c>
      <c r="D18" s="177">
        <f>MIN(D4:D12)</f>
        <v>0.52558800000000006</v>
      </c>
      <c r="E18" s="199">
        <f>C18/D18</f>
        <v>1.4372093731211519</v>
      </c>
      <c r="F18" s="200">
        <f>C18-D18</f>
        <v>0.229792</v>
      </c>
    </row>
    <row r="19" spans="1:8" ht="15" customHeight="1" x14ac:dyDescent="0.2">
      <c r="A19" s="201"/>
      <c r="B19" s="192"/>
      <c r="C19" s="197"/>
      <c r="D19" s="197"/>
      <c r="E19" s="192"/>
      <c r="F19" s="192"/>
      <c r="G19" s="193"/>
    </row>
    <row r="20" spans="1:8" ht="15" customHeight="1" x14ac:dyDescent="0.2">
      <c r="A20" s="201"/>
      <c r="B20" s="229"/>
      <c r="C20" s="229"/>
      <c r="D20" s="192"/>
      <c r="E20" s="192"/>
      <c r="F20" s="192"/>
      <c r="G20" s="193"/>
    </row>
    <row r="21" spans="1:8" ht="15" customHeight="1" x14ac:dyDescent="0.2">
      <c r="A21" s="201"/>
      <c r="B21" s="193"/>
      <c r="C21" s="201"/>
      <c r="D21" s="193"/>
      <c r="E21" s="193"/>
      <c r="F21" s="193"/>
      <c r="G21" s="193"/>
    </row>
    <row r="22" spans="1:8" ht="15" customHeight="1" x14ac:dyDescent="0.2">
      <c r="A22" s="201"/>
      <c r="B22" s="193"/>
      <c r="C22" s="201"/>
      <c r="D22" s="193"/>
      <c r="E22" s="193"/>
      <c r="F22" s="193"/>
      <c r="G22" s="193"/>
    </row>
    <row r="23" spans="1:8" ht="15" customHeight="1" x14ac:dyDescent="0.25">
      <c r="B23" s="189"/>
      <c r="C23" s="188"/>
      <c r="D23" s="189"/>
      <c r="E23" s="202"/>
      <c r="F23" s="192"/>
      <c r="G23" s="191"/>
    </row>
    <row r="24" spans="1:8" s="12" customFormat="1" ht="15" customHeight="1" x14ac:dyDescent="0.25">
      <c r="A24" s="8"/>
      <c r="B24" s="189"/>
      <c r="C24" s="188"/>
      <c r="D24" s="189"/>
      <c r="E24" s="202"/>
      <c r="F24" s="203"/>
      <c r="G24" s="191"/>
      <c r="H24" s="192"/>
    </row>
    <row r="25" spans="1:8" s="12" customFormat="1" ht="15" customHeight="1" x14ac:dyDescent="0.25">
      <c r="A25" s="8"/>
      <c r="B25" s="189"/>
      <c r="C25" s="188"/>
      <c r="D25" s="189"/>
      <c r="E25" s="204"/>
      <c r="F25" s="204"/>
      <c r="G25" s="191"/>
      <c r="H25" s="192"/>
    </row>
    <row r="26" spans="1:8" s="12" customFormat="1" ht="15" customHeight="1" x14ac:dyDescent="0.2">
      <c r="A26" s="8"/>
      <c r="B26" s="189"/>
      <c r="C26" s="188"/>
      <c r="D26" s="189"/>
      <c r="E26" s="189"/>
      <c r="F26" s="189"/>
      <c r="G26" s="191"/>
      <c r="H26" s="192"/>
    </row>
    <row r="27" spans="1:8" s="12" customFormat="1" ht="15" customHeight="1" x14ac:dyDescent="0.2">
      <c r="A27" s="8"/>
      <c r="B27" s="189"/>
      <c r="C27" s="188"/>
      <c r="D27" s="189"/>
      <c r="E27" s="189"/>
      <c r="F27" s="189"/>
      <c r="G27" s="191"/>
      <c r="H27" s="192"/>
    </row>
    <row r="28" spans="1:8" s="12" customFormat="1" ht="15" customHeight="1" x14ac:dyDescent="0.2">
      <c r="A28" s="8"/>
      <c r="B28" s="189"/>
      <c r="C28" s="188"/>
      <c r="D28" s="189"/>
      <c r="E28" s="189"/>
      <c r="F28" s="189"/>
      <c r="G28" s="191"/>
      <c r="H28" s="192"/>
    </row>
    <row r="29" spans="1:8" s="12" customFormat="1" ht="15" customHeight="1" x14ac:dyDescent="0.2">
      <c r="A29" s="8"/>
      <c r="B29" s="189"/>
      <c r="C29" s="188"/>
      <c r="D29" s="189"/>
      <c r="E29" s="189"/>
      <c r="F29" s="189"/>
      <c r="G29" s="191"/>
      <c r="H29" s="192"/>
    </row>
    <row r="30" spans="1:8" s="12" customFormat="1" ht="15" customHeight="1" x14ac:dyDescent="0.2">
      <c r="A30" s="8"/>
      <c r="B30" s="189"/>
      <c r="C30" s="188"/>
      <c r="D30" s="189"/>
      <c r="E30" s="189"/>
      <c r="F30" s="189"/>
      <c r="G30" s="191"/>
      <c r="H30" s="192"/>
    </row>
    <row r="31" spans="1:8" s="12" customFormat="1" ht="15" customHeight="1" x14ac:dyDescent="0.2">
      <c r="A31" s="8"/>
      <c r="B31" s="189"/>
      <c r="C31" s="188"/>
      <c r="D31" s="189"/>
      <c r="E31" s="189"/>
      <c r="F31" s="189"/>
      <c r="G31" s="191"/>
      <c r="H31" s="192"/>
    </row>
    <row r="32" spans="1:8" ht="15" customHeight="1" x14ac:dyDescent="0.2">
      <c r="B32" s="189"/>
      <c r="C32" s="188"/>
      <c r="D32" s="189"/>
      <c r="E32" s="189"/>
      <c r="F32" s="189"/>
      <c r="G32" s="191"/>
    </row>
    <row r="33" spans="2:7" ht="15" customHeight="1" x14ac:dyDescent="0.2">
      <c r="B33" s="189"/>
      <c r="C33" s="188"/>
      <c r="D33" s="189"/>
      <c r="E33" s="189"/>
      <c r="F33" s="189"/>
      <c r="G33" s="191"/>
    </row>
    <row r="34" spans="2:7" ht="15" customHeight="1" x14ac:dyDescent="0.2">
      <c r="B34" s="189"/>
      <c r="C34" s="188"/>
      <c r="D34" s="189"/>
      <c r="E34" s="189"/>
      <c r="F34" s="189"/>
      <c r="G34" s="191"/>
    </row>
    <row r="35" spans="2:7" ht="15" customHeight="1" x14ac:dyDescent="0.2">
      <c r="B35" s="189"/>
      <c r="C35" s="188"/>
      <c r="D35" s="189"/>
      <c r="E35" s="189"/>
      <c r="F35" s="189"/>
      <c r="G35" s="191"/>
    </row>
    <row r="36" spans="2:7" ht="15" customHeight="1" x14ac:dyDescent="0.2">
      <c r="B36" s="189"/>
      <c r="C36" s="188"/>
      <c r="D36" s="189"/>
      <c r="E36" s="189"/>
      <c r="F36" s="189"/>
      <c r="G36" s="191"/>
    </row>
    <row r="37" spans="2:7" ht="15" customHeight="1" x14ac:dyDescent="0.2">
      <c r="B37" s="189"/>
      <c r="C37" s="188"/>
      <c r="D37" s="189"/>
      <c r="E37" s="189"/>
      <c r="F37" s="189"/>
      <c r="G37" s="191"/>
    </row>
    <row r="38" spans="2:7" ht="15" customHeight="1" x14ac:dyDescent="0.2">
      <c r="B38" s="189"/>
      <c r="C38" s="188"/>
      <c r="D38" s="189"/>
      <c r="E38" s="189"/>
      <c r="F38" s="189"/>
      <c r="G38" s="191"/>
    </row>
    <row r="39" spans="2:7" ht="15" customHeight="1" x14ac:dyDescent="0.2">
      <c r="B39" s="189"/>
      <c r="C39" s="188"/>
      <c r="D39" s="189"/>
      <c r="E39" s="189"/>
      <c r="F39" s="189"/>
      <c r="G39" s="191"/>
    </row>
    <row r="40" spans="2:7" ht="15" customHeight="1" x14ac:dyDescent="0.2">
      <c r="B40" s="189"/>
      <c r="C40" s="188"/>
      <c r="D40" s="189"/>
      <c r="E40" s="189"/>
      <c r="F40" s="189"/>
      <c r="G40" s="191"/>
    </row>
    <row r="41" spans="2:7" ht="15" customHeight="1" x14ac:dyDescent="0.2">
      <c r="B41" s="189"/>
      <c r="C41" s="188"/>
      <c r="D41" s="189"/>
      <c r="E41" s="189"/>
      <c r="F41" s="189"/>
      <c r="G41" s="191"/>
    </row>
    <row r="42" spans="2:7" ht="15" customHeight="1" x14ac:dyDescent="0.2">
      <c r="B42" s="189"/>
      <c r="C42" s="188"/>
      <c r="D42" s="189"/>
      <c r="E42" s="189"/>
      <c r="F42" s="189"/>
      <c r="G42" s="191"/>
    </row>
    <row r="43" spans="2:7" ht="15" customHeight="1" x14ac:dyDescent="0.2">
      <c r="B43" s="189"/>
      <c r="C43" s="188"/>
      <c r="D43" s="189"/>
      <c r="E43" s="189"/>
      <c r="F43" s="189"/>
      <c r="G43" s="191"/>
    </row>
    <row r="44" spans="2:7" ht="15" customHeight="1" x14ac:dyDescent="0.2">
      <c r="B44" s="189"/>
      <c r="C44" s="188"/>
      <c r="D44" s="189"/>
      <c r="E44" s="189"/>
      <c r="F44" s="189"/>
      <c r="G44" s="191"/>
    </row>
    <row r="45" spans="2:7" ht="15" customHeight="1" x14ac:dyDescent="0.2">
      <c r="B45" s="189"/>
      <c r="C45" s="188"/>
      <c r="D45" s="189"/>
      <c r="E45" s="189"/>
      <c r="F45" s="189"/>
      <c r="G45" s="191"/>
    </row>
    <row r="46" spans="2:7" ht="15" customHeight="1" x14ac:dyDescent="0.2">
      <c r="B46" s="189"/>
      <c r="C46" s="188"/>
      <c r="D46" s="189"/>
      <c r="E46" s="189"/>
      <c r="F46" s="189"/>
      <c r="G46" s="191"/>
    </row>
  </sheetData>
  <mergeCells count="7">
    <mergeCell ref="B20:C20"/>
    <mergeCell ref="B1:F1"/>
    <mergeCell ref="B2:B3"/>
    <mergeCell ref="C2:C3"/>
    <mergeCell ref="D2:D3"/>
    <mergeCell ref="E2:E3"/>
    <mergeCell ref="F2:F3"/>
  </mergeCells>
  <pageMargins left="0.75" right="0.75" top="1" bottom="1" header="0" footer="0"/>
  <pageSetup paperSize="9" orientation="portrait" r:id="rId1"/>
  <headerFooter alignWithMargins="0"/>
  <ignoredErrors>
    <ignoredError sqref="B4:B12" numberStoredAsText="1"/>
    <ignoredError sqref="C18:D1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46"/>
  <sheetViews>
    <sheetView showGridLines="0" zoomScaleNormal="100" workbookViewId="0">
      <pane xSplit="5" ySplit="3" topLeftCell="F91" activePane="bottomRight" state="frozen"/>
      <selection pane="topRight" activeCell="F1" sqref="F1"/>
      <selection pane="bottomLeft" activeCell="A4" sqref="A4"/>
      <selection pane="bottomRight" activeCell="F91" sqref="F91"/>
    </sheetView>
  </sheetViews>
  <sheetFormatPr baseColWidth="10" defaultColWidth="11.42578125" defaultRowHeight="12" x14ac:dyDescent="0.2"/>
  <cols>
    <col min="1" max="1" width="3.5703125" style="11" customWidth="1"/>
    <col min="2" max="2" width="4.7109375" style="30" customWidth="1"/>
    <col min="3" max="3" width="18.7109375" style="17" customWidth="1"/>
    <col min="4" max="4" width="11.7109375" style="25" customWidth="1"/>
    <col min="5" max="5" width="12.7109375" style="12" customWidth="1"/>
    <col min="6" max="6" width="11.42578125" style="12"/>
    <col min="7" max="7" width="12.5703125" style="16" customWidth="1"/>
    <col min="8" max="8" width="20.7109375" style="26" customWidth="1"/>
    <col min="9" max="9" width="9.7109375" style="27" customWidth="1"/>
    <col min="10" max="10" width="8.85546875" style="16" customWidth="1"/>
    <col min="11" max="11" width="7.85546875" style="16" customWidth="1"/>
    <col min="12" max="12" width="9" style="16" customWidth="1"/>
    <col min="13" max="13" width="10" style="16" customWidth="1"/>
    <col min="14" max="14" width="7.42578125" style="16" customWidth="1"/>
    <col min="15" max="15" width="7.140625" style="16" customWidth="1"/>
    <col min="16" max="16" width="8.42578125" style="16" customWidth="1"/>
    <col min="17" max="17" width="8.85546875" style="16" customWidth="1"/>
    <col min="18" max="18" width="9.7109375" style="16" customWidth="1"/>
    <col min="19" max="19" width="9.140625" style="16" customWidth="1"/>
    <col min="20" max="16384" width="11.42578125" style="12"/>
  </cols>
  <sheetData>
    <row r="1" spans="1:21" ht="30" customHeight="1" x14ac:dyDescent="0.2">
      <c r="A1" s="9"/>
      <c r="B1" s="28"/>
      <c r="C1" s="22"/>
      <c r="D1" s="19"/>
      <c r="E1" s="9"/>
      <c r="F1" s="9"/>
      <c r="G1" s="217" t="s">
        <v>462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1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1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1" ht="14.1" customHeight="1" x14ac:dyDescent="0.2">
      <c r="A4" s="9"/>
      <c r="B4" s="58">
        <v>1</v>
      </c>
      <c r="C4" s="100" t="s">
        <v>57</v>
      </c>
      <c r="D4" s="99">
        <v>0.83104</v>
      </c>
      <c r="E4" s="59" t="s">
        <v>190</v>
      </c>
      <c r="F4" s="9"/>
      <c r="G4" s="73" t="s">
        <v>190</v>
      </c>
      <c r="H4" s="80" t="s">
        <v>57</v>
      </c>
      <c r="I4" s="81">
        <v>0.83104</v>
      </c>
      <c r="J4" s="82">
        <v>17.5</v>
      </c>
      <c r="K4" s="82">
        <v>217</v>
      </c>
      <c r="L4" s="83">
        <v>74.099999999999994</v>
      </c>
      <c r="M4" s="83">
        <v>47.1</v>
      </c>
      <c r="N4" s="82">
        <v>899</v>
      </c>
      <c r="O4" s="83">
        <v>89.3</v>
      </c>
      <c r="P4" s="83">
        <v>12</v>
      </c>
      <c r="Q4" s="83">
        <v>98.9</v>
      </c>
      <c r="R4" s="83">
        <v>91</v>
      </c>
      <c r="S4" s="83">
        <v>95.4</v>
      </c>
      <c r="T4" s="83">
        <v>27.9</v>
      </c>
    </row>
    <row r="5" spans="1:21" ht="14.1" customHeight="1" x14ac:dyDescent="0.2">
      <c r="A5" s="9"/>
      <c r="B5" s="57">
        <v>2</v>
      </c>
      <c r="C5" s="110" t="s">
        <v>108</v>
      </c>
      <c r="D5" s="61">
        <v>0.78040699999999996</v>
      </c>
      <c r="E5" s="56" t="s">
        <v>191</v>
      </c>
      <c r="F5" s="9"/>
      <c r="G5" s="127" t="s">
        <v>91</v>
      </c>
      <c r="H5" s="80" t="s">
        <v>105</v>
      </c>
      <c r="I5" s="81">
        <v>0.64110500000000004</v>
      </c>
      <c r="J5" s="82">
        <v>42.9</v>
      </c>
      <c r="K5" s="82">
        <v>305</v>
      </c>
      <c r="L5" s="83">
        <v>85.7</v>
      </c>
      <c r="M5" s="83">
        <v>100</v>
      </c>
      <c r="N5" s="82">
        <v>897</v>
      </c>
      <c r="O5" s="83">
        <v>100</v>
      </c>
      <c r="P5" s="83">
        <v>5.6</v>
      </c>
      <c r="Q5" s="83">
        <v>85.4</v>
      </c>
      <c r="R5" s="83">
        <v>21.3</v>
      </c>
      <c r="S5" s="83">
        <v>67.3</v>
      </c>
      <c r="T5" s="83">
        <v>0.6</v>
      </c>
      <c r="U5" s="205"/>
    </row>
    <row r="6" spans="1:21" ht="14.1" customHeight="1" x14ac:dyDescent="0.2">
      <c r="A6" s="9"/>
      <c r="B6" s="37">
        <v>3</v>
      </c>
      <c r="C6" s="101" t="s">
        <v>176</v>
      </c>
      <c r="D6" s="50">
        <v>0.74161500000000002</v>
      </c>
      <c r="E6" s="34" t="s">
        <v>102</v>
      </c>
      <c r="F6" s="9"/>
      <c r="G6" s="128" t="s">
        <v>91</v>
      </c>
      <c r="H6" s="80" t="s">
        <v>106</v>
      </c>
      <c r="I6" s="81">
        <v>0.66588000000000003</v>
      </c>
      <c r="J6" s="82">
        <v>32.4</v>
      </c>
      <c r="K6" s="82">
        <v>210.5</v>
      </c>
      <c r="L6" s="83">
        <v>55.8</v>
      </c>
      <c r="M6" s="83">
        <v>100</v>
      </c>
      <c r="N6" s="82">
        <v>807</v>
      </c>
      <c r="O6" s="83">
        <v>72.5</v>
      </c>
      <c r="P6" s="83">
        <v>7.8</v>
      </c>
      <c r="Q6" s="83">
        <v>87.4</v>
      </c>
      <c r="R6" s="83">
        <v>42.4</v>
      </c>
      <c r="S6" s="83">
        <v>55.5</v>
      </c>
      <c r="T6" s="83">
        <v>0.6</v>
      </c>
    </row>
    <row r="7" spans="1:21" ht="14.1" customHeight="1" x14ac:dyDescent="0.2">
      <c r="A7" s="9"/>
      <c r="B7" s="37">
        <v>4</v>
      </c>
      <c r="C7" s="101" t="s">
        <v>141</v>
      </c>
      <c r="D7" s="50">
        <v>0.72241100000000003</v>
      </c>
      <c r="E7" s="34" t="s">
        <v>91</v>
      </c>
      <c r="F7" s="9"/>
      <c r="G7" s="128" t="s">
        <v>91</v>
      </c>
      <c r="H7" s="80" t="s">
        <v>107</v>
      </c>
      <c r="I7" s="81">
        <v>0.63268000000000002</v>
      </c>
      <c r="J7" s="82">
        <v>32.5</v>
      </c>
      <c r="K7" s="82">
        <v>267.7</v>
      </c>
      <c r="L7" s="83">
        <v>53.3</v>
      </c>
      <c r="M7" s="83">
        <v>100</v>
      </c>
      <c r="N7" s="82">
        <v>916</v>
      </c>
      <c r="O7" s="83">
        <v>100</v>
      </c>
      <c r="P7" s="83">
        <v>7.9</v>
      </c>
      <c r="Q7" s="83">
        <v>84.3</v>
      </c>
      <c r="R7" s="83">
        <v>8.3000000000000007</v>
      </c>
      <c r="S7" s="83">
        <v>44.8</v>
      </c>
      <c r="T7" s="83">
        <v>0.8</v>
      </c>
    </row>
    <row r="8" spans="1:21" ht="14.1" customHeight="1" x14ac:dyDescent="0.2">
      <c r="A8" s="9"/>
      <c r="B8" s="37">
        <v>5</v>
      </c>
      <c r="C8" s="101" t="s">
        <v>114</v>
      </c>
      <c r="D8" s="50">
        <v>0.70817799999999997</v>
      </c>
      <c r="E8" s="34" t="s">
        <v>92</v>
      </c>
      <c r="F8" s="9"/>
      <c r="G8" s="73" t="s">
        <v>191</v>
      </c>
      <c r="H8" s="80" t="s">
        <v>108</v>
      </c>
      <c r="I8" s="81">
        <v>0.78040699999999996</v>
      </c>
      <c r="J8" s="82">
        <v>33.6</v>
      </c>
      <c r="K8" s="82">
        <v>266.39999999999998</v>
      </c>
      <c r="L8" s="83">
        <v>88.8</v>
      </c>
      <c r="M8" s="83">
        <v>84</v>
      </c>
      <c r="N8" s="82">
        <v>864</v>
      </c>
      <c r="O8" s="83">
        <v>100</v>
      </c>
      <c r="P8" s="83">
        <v>9.6</v>
      </c>
      <c r="Q8" s="83">
        <v>94.5</v>
      </c>
      <c r="R8" s="83">
        <v>67.5</v>
      </c>
      <c r="S8" s="83">
        <v>95.6</v>
      </c>
      <c r="T8" s="83">
        <v>32.1</v>
      </c>
    </row>
    <row r="9" spans="1:21" ht="14.1" customHeight="1" x14ac:dyDescent="0.2">
      <c r="A9" s="9"/>
      <c r="B9" s="37">
        <v>6</v>
      </c>
      <c r="C9" s="101" t="s">
        <v>172</v>
      </c>
      <c r="D9" s="50">
        <v>0.70483700000000005</v>
      </c>
      <c r="E9" s="34" t="s">
        <v>95</v>
      </c>
      <c r="F9" s="9"/>
      <c r="G9" s="128" t="s">
        <v>92</v>
      </c>
      <c r="H9" s="80" t="s">
        <v>109</v>
      </c>
      <c r="I9" s="81">
        <v>0.66457200000000005</v>
      </c>
      <c r="J9" s="82">
        <v>35.6</v>
      </c>
      <c r="K9" s="82">
        <v>122.6</v>
      </c>
      <c r="L9" s="83">
        <v>76.3</v>
      </c>
      <c r="M9" s="83">
        <v>59.7</v>
      </c>
      <c r="N9" s="82">
        <v>928</v>
      </c>
      <c r="O9" s="83">
        <v>74.900000000000006</v>
      </c>
      <c r="P9" s="83">
        <v>7</v>
      </c>
      <c r="Q9" s="83">
        <v>81.3</v>
      </c>
      <c r="R9" s="83">
        <v>51.6</v>
      </c>
      <c r="S9" s="83">
        <v>73.2</v>
      </c>
      <c r="T9" s="83">
        <v>1.6</v>
      </c>
    </row>
    <row r="10" spans="1:21" ht="14.1" customHeight="1" x14ac:dyDescent="0.2">
      <c r="A10" s="9"/>
      <c r="B10" s="37">
        <v>7</v>
      </c>
      <c r="C10" s="101" t="s">
        <v>166</v>
      </c>
      <c r="D10" s="50">
        <v>0.70135199999999998</v>
      </c>
      <c r="E10" s="34" t="s">
        <v>103</v>
      </c>
      <c r="F10" s="9"/>
      <c r="G10" s="73" t="s">
        <v>92</v>
      </c>
      <c r="H10" s="80" t="s">
        <v>110</v>
      </c>
      <c r="I10" s="81">
        <v>0.51888299999999998</v>
      </c>
      <c r="J10" s="82">
        <v>47.2</v>
      </c>
      <c r="K10" s="82">
        <v>138.4</v>
      </c>
      <c r="L10" s="83">
        <v>57.2</v>
      </c>
      <c r="M10" s="83">
        <v>39.5</v>
      </c>
      <c r="N10" s="82">
        <v>966</v>
      </c>
      <c r="O10" s="83">
        <v>59.4</v>
      </c>
      <c r="P10" s="83">
        <v>5.4</v>
      </c>
      <c r="Q10" s="83">
        <v>74.599999999999994</v>
      </c>
      <c r="R10" s="83">
        <v>35.200000000000003</v>
      </c>
      <c r="S10" s="83">
        <v>53.5</v>
      </c>
      <c r="T10" s="83">
        <v>0.4</v>
      </c>
    </row>
    <row r="11" spans="1:21" ht="14.1" customHeight="1" x14ac:dyDescent="0.2">
      <c r="A11" s="9"/>
      <c r="B11" s="37">
        <v>8</v>
      </c>
      <c r="C11" s="101" t="s">
        <v>155</v>
      </c>
      <c r="D11" s="50">
        <v>0.69938699999999998</v>
      </c>
      <c r="E11" s="34" t="s">
        <v>101</v>
      </c>
      <c r="F11" s="9"/>
      <c r="G11" s="127" t="s">
        <v>92</v>
      </c>
      <c r="H11" s="80" t="s">
        <v>111</v>
      </c>
      <c r="I11" s="81">
        <v>0.55845599999999995</v>
      </c>
      <c r="J11" s="82">
        <v>53</v>
      </c>
      <c r="K11" s="82">
        <v>98.8</v>
      </c>
      <c r="L11" s="83">
        <v>55.9</v>
      </c>
      <c r="M11" s="83">
        <v>58.8</v>
      </c>
      <c r="N11" s="82">
        <v>1043</v>
      </c>
      <c r="O11" s="83">
        <v>44.5</v>
      </c>
      <c r="P11" s="83">
        <v>7</v>
      </c>
      <c r="Q11" s="83">
        <v>75.900000000000006</v>
      </c>
      <c r="R11" s="83">
        <v>38.6</v>
      </c>
      <c r="S11" s="83">
        <v>88.7</v>
      </c>
      <c r="T11" s="83">
        <v>0.2</v>
      </c>
    </row>
    <row r="12" spans="1:21" ht="14.1" customHeight="1" x14ac:dyDescent="0.2">
      <c r="A12" s="9"/>
      <c r="B12" s="37">
        <v>9</v>
      </c>
      <c r="C12" s="101" t="s">
        <v>137</v>
      </c>
      <c r="D12" s="50">
        <v>0.69830099999999995</v>
      </c>
      <c r="E12" s="34" t="s">
        <v>98</v>
      </c>
      <c r="F12" s="9"/>
      <c r="G12" s="127" t="s">
        <v>92</v>
      </c>
      <c r="H12" s="80" t="s">
        <v>112</v>
      </c>
      <c r="I12" s="81">
        <v>0.67738399999999999</v>
      </c>
      <c r="J12" s="82">
        <v>31.8</v>
      </c>
      <c r="K12" s="82">
        <v>134.69999999999999</v>
      </c>
      <c r="L12" s="83">
        <v>100</v>
      </c>
      <c r="M12" s="83">
        <v>100</v>
      </c>
      <c r="N12" s="82">
        <v>919</v>
      </c>
      <c r="O12" s="83">
        <v>50.7</v>
      </c>
      <c r="P12" s="83">
        <v>6.4</v>
      </c>
      <c r="Q12" s="83">
        <v>78.8</v>
      </c>
      <c r="R12" s="83">
        <v>52.7</v>
      </c>
      <c r="S12" s="83">
        <v>43.6</v>
      </c>
      <c r="T12" s="83">
        <v>0.3</v>
      </c>
    </row>
    <row r="13" spans="1:21" ht="14.1" customHeight="1" x14ac:dyDescent="0.2">
      <c r="A13" s="9"/>
      <c r="B13" s="37">
        <v>10</v>
      </c>
      <c r="C13" s="101" t="s">
        <v>132</v>
      </c>
      <c r="D13" s="50">
        <v>0.692824</v>
      </c>
      <c r="E13" s="34" t="s">
        <v>98</v>
      </c>
      <c r="F13" s="9"/>
      <c r="G13" s="127" t="s">
        <v>92</v>
      </c>
      <c r="H13" s="80" t="s">
        <v>113</v>
      </c>
      <c r="I13" s="81">
        <v>0.652613</v>
      </c>
      <c r="J13" s="82">
        <v>34.4</v>
      </c>
      <c r="K13" s="82">
        <v>48.4</v>
      </c>
      <c r="L13" s="83">
        <v>66.7</v>
      </c>
      <c r="M13" s="83">
        <v>73.099999999999994</v>
      </c>
      <c r="N13" s="82">
        <v>889</v>
      </c>
      <c r="O13" s="83">
        <v>45.1</v>
      </c>
      <c r="P13" s="83">
        <v>7.4</v>
      </c>
      <c r="Q13" s="83">
        <v>75.7</v>
      </c>
      <c r="R13" s="83">
        <v>47.5</v>
      </c>
      <c r="S13" s="83">
        <v>81.5</v>
      </c>
      <c r="T13" s="83">
        <v>0.3</v>
      </c>
    </row>
    <row r="14" spans="1:21" ht="14.1" customHeight="1" x14ac:dyDescent="0.2">
      <c r="A14" s="9"/>
      <c r="B14" s="37">
        <v>11</v>
      </c>
      <c r="C14" s="101" t="s">
        <v>160</v>
      </c>
      <c r="D14" s="50">
        <v>0.68532000000000004</v>
      </c>
      <c r="E14" s="34" t="s">
        <v>102</v>
      </c>
      <c r="F14" s="9"/>
      <c r="G14" s="127" t="s">
        <v>92</v>
      </c>
      <c r="H14" s="80" t="s">
        <v>114</v>
      </c>
      <c r="I14" s="81">
        <v>0.70817799999999997</v>
      </c>
      <c r="J14" s="82">
        <v>39.9</v>
      </c>
      <c r="K14" s="82">
        <v>74</v>
      </c>
      <c r="L14" s="83">
        <v>93.8</v>
      </c>
      <c r="M14" s="83">
        <v>100</v>
      </c>
      <c r="N14" s="82">
        <v>849</v>
      </c>
      <c r="O14" s="83">
        <v>28.9</v>
      </c>
      <c r="P14" s="83">
        <v>9.3000000000000007</v>
      </c>
      <c r="Q14" s="83">
        <v>86</v>
      </c>
      <c r="R14" s="83">
        <v>61.3</v>
      </c>
      <c r="S14" s="83">
        <v>87</v>
      </c>
      <c r="T14" s="83">
        <v>0.2</v>
      </c>
    </row>
    <row r="15" spans="1:21" ht="14.1" customHeight="1" x14ac:dyDescent="0.2">
      <c r="A15" s="9"/>
      <c r="B15" s="37">
        <v>12</v>
      </c>
      <c r="C15" s="101" t="s">
        <v>144</v>
      </c>
      <c r="D15" s="50">
        <v>0.68475299999999995</v>
      </c>
      <c r="E15" s="34" t="s">
        <v>99</v>
      </c>
      <c r="F15" s="9"/>
      <c r="G15" s="128" t="s">
        <v>93</v>
      </c>
      <c r="H15" s="80" t="s">
        <v>115</v>
      </c>
      <c r="I15" s="81">
        <v>0.48063299999999998</v>
      </c>
      <c r="J15" s="82">
        <v>55.3</v>
      </c>
      <c r="K15" s="82">
        <v>195.8</v>
      </c>
      <c r="L15" s="83">
        <v>66.3</v>
      </c>
      <c r="M15" s="83">
        <v>55.4</v>
      </c>
      <c r="N15" s="82">
        <v>1047</v>
      </c>
      <c r="O15" s="83">
        <v>70.099999999999994</v>
      </c>
      <c r="P15" s="83">
        <v>7.1</v>
      </c>
      <c r="Q15" s="83">
        <v>56.7</v>
      </c>
      <c r="R15" s="83">
        <v>17.100000000000001</v>
      </c>
      <c r="S15" s="83">
        <v>42.2</v>
      </c>
      <c r="T15" s="83">
        <v>0.3</v>
      </c>
    </row>
    <row r="16" spans="1:21" ht="14.1" customHeight="1" x14ac:dyDescent="0.2">
      <c r="A16" s="9"/>
      <c r="B16" s="37">
        <v>13</v>
      </c>
      <c r="C16" s="101" t="s">
        <v>159</v>
      </c>
      <c r="D16" s="50">
        <v>0.68181499999999995</v>
      </c>
      <c r="E16" s="34" t="s">
        <v>102</v>
      </c>
      <c r="F16" s="9"/>
      <c r="G16" s="73" t="s">
        <v>93</v>
      </c>
      <c r="H16" s="80" t="s">
        <v>116</v>
      </c>
      <c r="I16" s="81">
        <v>0.54369000000000001</v>
      </c>
      <c r="J16" s="82">
        <v>34.6</v>
      </c>
      <c r="K16" s="82">
        <v>151.80000000000001</v>
      </c>
      <c r="L16" s="83">
        <v>73</v>
      </c>
      <c r="M16" s="83">
        <v>58.3</v>
      </c>
      <c r="N16" s="82">
        <v>907</v>
      </c>
      <c r="O16" s="83">
        <v>44.7</v>
      </c>
      <c r="P16" s="83">
        <v>7.2</v>
      </c>
      <c r="Q16" s="83">
        <v>44</v>
      </c>
      <c r="R16" s="83">
        <v>38.299999999999997</v>
      </c>
      <c r="S16" s="83">
        <v>39.4</v>
      </c>
      <c r="T16" s="83">
        <v>0.5</v>
      </c>
    </row>
    <row r="17" spans="1:20" ht="14.1" customHeight="1" x14ac:dyDescent="0.2">
      <c r="A17" s="9"/>
      <c r="B17" s="37">
        <v>14</v>
      </c>
      <c r="C17" s="101" t="s">
        <v>188</v>
      </c>
      <c r="D17" s="50">
        <v>0.67872600000000005</v>
      </c>
      <c r="E17" s="34" t="s">
        <v>98</v>
      </c>
      <c r="F17" s="9"/>
      <c r="G17" s="127" t="s">
        <v>93</v>
      </c>
      <c r="H17" s="80" t="s">
        <v>117</v>
      </c>
      <c r="I17" s="81">
        <v>0.48830499999999999</v>
      </c>
      <c r="J17" s="82">
        <v>36.6</v>
      </c>
      <c r="K17" s="82">
        <v>118</v>
      </c>
      <c r="L17" s="83">
        <v>53.8</v>
      </c>
      <c r="M17" s="83">
        <v>54.9</v>
      </c>
      <c r="N17" s="82">
        <v>921</v>
      </c>
      <c r="O17" s="83">
        <v>38.1</v>
      </c>
      <c r="P17" s="83">
        <v>7</v>
      </c>
      <c r="Q17" s="83">
        <v>27.9</v>
      </c>
      <c r="R17" s="83">
        <v>41.4</v>
      </c>
      <c r="S17" s="83">
        <v>25.3</v>
      </c>
      <c r="T17" s="83">
        <v>0.4</v>
      </c>
    </row>
    <row r="18" spans="1:20" ht="14.1" customHeight="1" x14ac:dyDescent="0.2">
      <c r="A18" s="9"/>
      <c r="B18" s="37">
        <v>15</v>
      </c>
      <c r="C18" s="101" t="s">
        <v>112</v>
      </c>
      <c r="D18" s="50">
        <v>0.67738399999999999</v>
      </c>
      <c r="E18" s="34" t="s">
        <v>92</v>
      </c>
      <c r="F18" s="9"/>
      <c r="G18" s="128" t="s">
        <v>93</v>
      </c>
      <c r="H18" s="80" t="s">
        <v>118</v>
      </c>
      <c r="I18" s="81">
        <v>0.56728599999999996</v>
      </c>
      <c r="J18" s="82">
        <v>34.799999999999997</v>
      </c>
      <c r="K18" s="82">
        <v>97.8</v>
      </c>
      <c r="L18" s="83">
        <v>46.9</v>
      </c>
      <c r="M18" s="83">
        <v>65.599999999999994</v>
      </c>
      <c r="N18" s="82">
        <v>931</v>
      </c>
      <c r="O18" s="83">
        <v>70.099999999999994</v>
      </c>
      <c r="P18" s="83">
        <v>6.3</v>
      </c>
      <c r="Q18" s="83">
        <v>45.4</v>
      </c>
      <c r="R18" s="83">
        <v>27.5</v>
      </c>
      <c r="S18" s="83">
        <v>64.099999999999994</v>
      </c>
      <c r="T18" s="83">
        <v>0.1</v>
      </c>
    </row>
    <row r="19" spans="1:20" ht="14.1" customHeight="1" x14ac:dyDescent="0.2">
      <c r="A19" s="9"/>
      <c r="B19" s="37">
        <v>16</v>
      </c>
      <c r="C19" s="101" t="s">
        <v>106</v>
      </c>
      <c r="D19" s="50">
        <v>0.66588000000000003</v>
      </c>
      <c r="E19" s="34" t="s">
        <v>91</v>
      </c>
      <c r="F19" s="9"/>
      <c r="G19" s="127" t="s">
        <v>93</v>
      </c>
      <c r="H19" s="80" t="s">
        <v>119</v>
      </c>
      <c r="I19" s="81">
        <v>0.44811400000000001</v>
      </c>
      <c r="J19" s="82">
        <v>59.6</v>
      </c>
      <c r="K19" s="82">
        <v>124.6</v>
      </c>
      <c r="L19" s="83">
        <v>76</v>
      </c>
      <c r="M19" s="83">
        <v>57.7</v>
      </c>
      <c r="N19" s="82">
        <v>895</v>
      </c>
      <c r="O19" s="83">
        <v>38.700000000000003</v>
      </c>
      <c r="P19" s="83">
        <v>7.3</v>
      </c>
      <c r="Q19" s="83">
        <v>43</v>
      </c>
      <c r="R19" s="83">
        <v>24.4</v>
      </c>
      <c r="S19" s="83">
        <v>43.7</v>
      </c>
      <c r="T19" s="83">
        <v>0.1</v>
      </c>
    </row>
    <row r="20" spans="1:20" ht="14.1" customHeight="1" x14ac:dyDescent="0.2">
      <c r="A20" s="9"/>
      <c r="B20" s="37">
        <v>17</v>
      </c>
      <c r="C20" s="101" t="s">
        <v>109</v>
      </c>
      <c r="D20" s="50">
        <v>0.66457200000000005</v>
      </c>
      <c r="E20" s="34" t="s">
        <v>92</v>
      </c>
      <c r="F20" s="9"/>
      <c r="G20" s="128" t="s">
        <v>94</v>
      </c>
      <c r="H20" s="80" t="s">
        <v>120</v>
      </c>
      <c r="I20" s="81">
        <v>0.575299</v>
      </c>
      <c r="J20" s="82">
        <v>43.2</v>
      </c>
      <c r="K20" s="82">
        <v>134.4</v>
      </c>
      <c r="L20" s="83">
        <v>100</v>
      </c>
      <c r="M20" s="83">
        <v>100</v>
      </c>
      <c r="N20" s="82">
        <v>871</v>
      </c>
      <c r="O20" s="83">
        <v>28.7</v>
      </c>
      <c r="P20" s="83">
        <v>8.6999999999999993</v>
      </c>
      <c r="Q20" s="83">
        <v>68.7</v>
      </c>
      <c r="R20" s="83">
        <v>9.1999999999999993</v>
      </c>
      <c r="S20" s="83">
        <v>48.3</v>
      </c>
      <c r="T20" s="83">
        <v>0.2</v>
      </c>
    </row>
    <row r="21" spans="1:20" ht="14.1" customHeight="1" x14ac:dyDescent="0.2">
      <c r="A21" s="9"/>
      <c r="B21" s="37">
        <v>18</v>
      </c>
      <c r="C21" s="101" t="s">
        <v>175</v>
      </c>
      <c r="D21" s="50">
        <v>0.66102499999999997</v>
      </c>
      <c r="E21" s="34" t="s">
        <v>102</v>
      </c>
      <c r="F21" s="9"/>
      <c r="G21" s="128" t="s">
        <v>93</v>
      </c>
      <c r="H21" s="80" t="s">
        <v>121</v>
      </c>
      <c r="I21" s="81">
        <v>0.46597899999999998</v>
      </c>
      <c r="J21" s="82">
        <v>34.700000000000003</v>
      </c>
      <c r="K21" s="82">
        <v>359.7</v>
      </c>
      <c r="L21" s="83">
        <v>14.3</v>
      </c>
      <c r="M21" s="83">
        <v>22.2</v>
      </c>
      <c r="N21" s="82">
        <v>842</v>
      </c>
      <c r="O21" s="83">
        <v>46.8</v>
      </c>
      <c r="P21" s="83">
        <v>8.3000000000000007</v>
      </c>
      <c r="Q21" s="83">
        <v>39.5</v>
      </c>
      <c r="R21" s="83">
        <v>45.2</v>
      </c>
      <c r="S21" s="83">
        <v>64.7</v>
      </c>
      <c r="T21" s="83">
        <v>0</v>
      </c>
    </row>
    <row r="22" spans="1:20" ht="14.1" customHeight="1" x14ac:dyDescent="0.2">
      <c r="A22" s="9"/>
      <c r="B22" s="37">
        <v>19</v>
      </c>
      <c r="C22" s="101" t="s">
        <v>433</v>
      </c>
      <c r="D22" s="50">
        <v>0.660829</v>
      </c>
      <c r="E22" s="34" t="s">
        <v>104</v>
      </c>
      <c r="F22" s="9"/>
      <c r="G22" s="73" t="s">
        <v>95</v>
      </c>
      <c r="H22" s="80" t="s">
        <v>122</v>
      </c>
      <c r="I22" s="81">
        <v>0.40059299999999998</v>
      </c>
      <c r="J22" s="82">
        <v>40.6</v>
      </c>
      <c r="K22" s="82">
        <v>88.3</v>
      </c>
      <c r="L22" s="83">
        <v>47.3</v>
      </c>
      <c r="M22" s="83">
        <v>38.200000000000003</v>
      </c>
      <c r="N22" s="82">
        <v>991</v>
      </c>
      <c r="O22" s="83">
        <v>39.6</v>
      </c>
      <c r="P22" s="83">
        <v>6</v>
      </c>
      <c r="Q22" s="83">
        <v>15.5</v>
      </c>
      <c r="R22" s="83">
        <v>12.4</v>
      </c>
      <c r="S22" s="83">
        <v>18.8</v>
      </c>
      <c r="T22" s="83">
        <v>0.2</v>
      </c>
    </row>
    <row r="23" spans="1:20" ht="14.1" customHeight="1" x14ac:dyDescent="0.2">
      <c r="A23" s="9"/>
      <c r="B23" s="37">
        <v>20</v>
      </c>
      <c r="C23" s="101" t="s">
        <v>147</v>
      </c>
      <c r="D23" s="50">
        <v>0.65633399999999997</v>
      </c>
      <c r="E23" s="34" t="s">
        <v>99</v>
      </c>
      <c r="F23" s="9"/>
      <c r="G23" s="127" t="s">
        <v>96</v>
      </c>
      <c r="H23" s="80" t="s">
        <v>123</v>
      </c>
      <c r="I23" s="81">
        <v>0.52257200000000004</v>
      </c>
      <c r="J23" s="82">
        <v>38.700000000000003</v>
      </c>
      <c r="K23" s="82">
        <v>85.1</v>
      </c>
      <c r="L23" s="83">
        <v>50</v>
      </c>
      <c r="M23" s="83">
        <v>44.3</v>
      </c>
      <c r="N23" s="82">
        <v>974</v>
      </c>
      <c r="O23" s="83">
        <v>55.2</v>
      </c>
      <c r="P23" s="83">
        <v>5.3</v>
      </c>
      <c r="Q23" s="83">
        <v>63.9</v>
      </c>
      <c r="R23" s="83">
        <v>15.8</v>
      </c>
      <c r="S23" s="83">
        <v>62.6</v>
      </c>
      <c r="T23" s="83">
        <v>0.4</v>
      </c>
    </row>
    <row r="24" spans="1:20" ht="14.1" customHeight="1" x14ac:dyDescent="0.2">
      <c r="A24" s="9"/>
      <c r="B24" s="37">
        <v>21</v>
      </c>
      <c r="C24" s="101" t="s">
        <v>165</v>
      </c>
      <c r="D24" s="50">
        <v>0.65445699999999996</v>
      </c>
      <c r="E24" s="34" t="s">
        <v>99</v>
      </c>
      <c r="F24" s="9"/>
      <c r="G24" s="128" t="s">
        <v>96</v>
      </c>
      <c r="H24" s="80" t="s">
        <v>124</v>
      </c>
      <c r="I24" s="81">
        <v>0.58413000000000004</v>
      </c>
      <c r="J24" s="82">
        <v>37.9</v>
      </c>
      <c r="K24" s="82">
        <v>92.1</v>
      </c>
      <c r="L24" s="83">
        <v>74.7</v>
      </c>
      <c r="M24" s="83">
        <v>61.2</v>
      </c>
      <c r="N24" s="82">
        <v>918</v>
      </c>
      <c r="O24" s="83">
        <v>58.5</v>
      </c>
      <c r="P24" s="83">
        <v>4.8</v>
      </c>
      <c r="Q24" s="83">
        <v>56.3</v>
      </c>
      <c r="R24" s="83">
        <v>29.8</v>
      </c>
      <c r="S24" s="83">
        <v>81.2</v>
      </c>
      <c r="T24" s="83">
        <v>0.6</v>
      </c>
    </row>
    <row r="25" spans="1:20" ht="14.1" customHeight="1" x14ac:dyDescent="0.2">
      <c r="A25" s="9"/>
      <c r="B25" s="37">
        <v>22</v>
      </c>
      <c r="C25" s="101" t="s">
        <v>133</v>
      </c>
      <c r="D25" s="50">
        <v>0.65303100000000003</v>
      </c>
      <c r="E25" s="34" t="s">
        <v>92</v>
      </c>
      <c r="F25" s="9"/>
      <c r="G25" s="128" t="s">
        <v>96</v>
      </c>
      <c r="H25" s="80" t="s">
        <v>125</v>
      </c>
      <c r="I25" s="81">
        <v>0.59667899999999996</v>
      </c>
      <c r="J25" s="82">
        <v>30.8</v>
      </c>
      <c r="K25" s="82">
        <v>126.3</v>
      </c>
      <c r="L25" s="83">
        <v>69.5</v>
      </c>
      <c r="M25" s="83">
        <v>58</v>
      </c>
      <c r="N25" s="82">
        <v>990</v>
      </c>
      <c r="O25" s="83">
        <v>66.7</v>
      </c>
      <c r="P25" s="83">
        <v>5.8</v>
      </c>
      <c r="Q25" s="83">
        <v>58.3</v>
      </c>
      <c r="R25" s="83">
        <v>21.8</v>
      </c>
      <c r="S25" s="83">
        <v>71.8</v>
      </c>
      <c r="T25" s="83">
        <v>0.5</v>
      </c>
    </row>
    <row r="26" spans="1:20" ht="14.1" customHeight="1" x14ac:dyDescent="0.2">
      <c r="A26" s="9"/>
      <c r="B26" s="37">
        <v>23</v>
      </c>
      <c r="C26" s="101" t="s">
        <v>113</v>
      </c>
      <c r="D26" s="50">
        <v>0.652613</v>
      </c>
      <c r="E26" s="34" t="s">
        <v>92</v>
      </c>
      <c r="F26" s="9"/>
      <c r="G26" s="73" t="s">
        <v>96</v>
      </c>
      <c r="H26" s="80" t="s">
        <v>126</v>
      </c>
      <c r="I26" s="81">
        <v>0.51297300000000001</v>
      </c>
      <c r="J26" s="82">
        <v>54.4</v>
      </c>
      <c r="K26" s="82">
        <v>83.4</v>
      </c>
      <c r="L26" s="83">
        <v>83.9</v>
      </c>
      <c r="M26" s="83">
        <v>42.6</v>
      </c>
      <c r="N26" s="82">
        <v>960</v>
      </c>
      <c r="O26" s="83">
        <v>63.8</v>
      </c>
      <c r="P26" s="83">
        <v>4.5999999999999996</v>
      </c>
      <c r="Q26" s="83">
        <v>71.099999999999994</v>
      </c>
      <c r="R26" s="83">
        <v>21.7</v>
      </c>
      <c r="S26" s="83">
        <v>59.9</v>
      </c>
      <c r="T26" s="83">
        <v>0.2</v>
      </c>
    </row>
    <row r="27" spans="1:20" ht="14.1" customHeight="1" x14ac:dyDescent="0.2">
      <c r="A27" s="9"/>
      <c r="B27" s="37">
        <v>24</v>
      </c>
      <c r="C27" s="101" t="s">
        <v>180</v>
      </c>
      <c r="D27" s="50">
        <v>0.64729999999999999</v>
      </c>
      <c r="E27" s="34" t="s">
        <v>103</v>
      </c>
      <c r="F27" s="9"/>
      <c r="G27" s="128" t="s">
        <v>96</v>
      </c>
      <c r="H27" s="80" t="s">
        <v>127</v>
      </c>
      <c r="I27" s="81">
        <v>0.49274000000000001</v>
      </c>
      <c r="J27" s="82">
        <v>52.6</v>
      </c>
      <c r="K27" s="82">
        <v>62.7</v>
      </c>
      <c r="L27" s="83">
        <v>65.5</v>
      </c>
      <c r="M27" s="83">
        <v>27.3</v>
      </c>
      <c r="N27" s="82">
        <v>950</v>
      </c>
      <c r="O27" s="83">
        <v>57.5</v>
      </c>
      <c r="P27" s="83">
        <v>5.8</v>
      </c>
      <c r="Q27" s="83">
        <v>71.8</v>
      </c>
      <c r="R27" s="83">
        <v>13</v>
      </c>
      <c r="S27" s="83">
        <v>70.2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161</v>
      </c>
      <c r="D28" s="50">
        <v>0.64727000000000001</v>
      </c>
      <c r="E28" s="34" t="s">
        <v>102</v>
      </c>
      <c r="F28" s="9"/>
      <c r="G28" s="73" t="s">
        <v>97</v>
      </c>
      <c r="H28" s="80" t="s">
        <v>128</v>
      </c>
      <c r="I28" s="81">
        <v>0.58472299999999999</v>
      </c>
      <c r="J28" s="82">
        <v>41.1</v>
      </c>
      <c r="K28" s="82">
        <v>195.6</v>
      </c>
      <c r="L28" s="83">
        <v>73.599999999999994</v>
      </c>
      <c r="M28" s="83">
        <v>58.1</v>
      </c>
      <c r="N28" s="82">
        <v>966</v>
      </c>
      <c r="O28" s="83">
        <v>66.5</v>
      </c>
      <c r="P28" s="83">
        <v>5.7</v>
      </c>
      <c r="Q28" s="83">
        <v>70.599999999999994</v>
      </c>
      <c r="R28" s="83">
        <v>29.6</v>
      </c>
      <c r="S28" s="83">
        <v>79.3</v>
      </c>
      <c r="T28" s="83">
        <v>0.4</v>
      </c>
    </row>
    <row r="29" spans="1:20" ht="14.1" customHeight="1" x14ac:dyDescent="0.2">
      <c r="A29" s="9"/>
      <c r="B29" s="37">
        <v>26</v>
      </c>
      <c r="C29" s="101" t="s">
        <v>142</v>
      </c>
      <c r="D29" s="50">
        <v>0.64680000000000004</v>
      </c>
      <c r="E29" s="34" t="s">
        <v>99</v>
      </c>
      <c r="F29" s="9"/>
      <c r="G29" s="127" t="s">
        <v>97</v>
      </c>
      <c r="H29" s="80" t="s">
        <v>129</v>
      </c>
      <c r="I29" s="81">
        <v>0.56591100000000005</v>
      </c>
      <c r="J29" s="82">
        <v>39.4</v>
      </c>
      <c r="K29" s="82">
        <v>160.5</v>
      </c>
      <c r="L29" s="83">
        <v>59.8</v>
      </c>
      <c r="M29" s="83">
        <v>29.9</v>
      </c>
      <c r="N29" s="82">
        <v>921</v>
      </c>
      <c r="O29" s="83">
        <v>83</v>
      </c>
      <c r="P29" s="83">
        <v>4.9000000000000004</v>
      </c>
      <c r="Q29" s="83">
        <v>63.9</v>
      </c>
      <c r="R29" s="83">
        <v>37.1</v>
      </c>
      <c r="S29" s="83">
        <v>77.599999999999994</v>
      </c>
      <c r="T29" s="83">
        <v>0.3</v>
      </c>
    </row>
    <row r="30" spans="1:20" ht="14.1" customHeight="1" x14ac:dyDescent="0.2">
      <c r="A30" s="9"/>
      <c r="B30" s="37">
        <v>27</v>
      </c>
      <c r="C30" s="101" t="s">
        <v>162</v>
      </c>
      <c r="D30" s="50">
        <v>0.64503200000000005</v>
      </c>
      <c r="E30" s="34" t="s">
        <v>98</v>
      </c>
      <c r="F30" s="9"/>
      <c r="G30" s="127" t="s">
        <v>97</v>
      </c>
      <c r="H30" s="80" t="s">
        <v>130</v>
      </c>
      <c r="I30" s="81">
        <v>0.63137699999999997</v>
      </c>
      <c r="J30" s="82">
        <v>30.7</v>
      </c>
      <c r="K30" s="82">
        <v>310.8</v>
      </c>
      <c r="L30" s="83">
        <v>93.1</v>
      </c>
      <c r="M30" s="83">
        <v>77.599999999999994</v>
      </c>
      <c r="N30" s="82">
        <v>906</v>
      </c>
      <c r="O30" s="83">
        <v>67.900000000000006</v>
      </c>
      <c r="P30" s="83">
        <v>5.3</v>
      </c>
      <c r="Q30" s="83">
        <v>74.099999999999994</v>
      </c>
      <c r="R30" s="83">
        <v>18.600000000000001</v>
      </c>
      <c r="S30" s="83">
        <v>84.5</v>
      </c>
      <c r="T30" s="83">
        <v>0.2</v>
      </c>
    </row>
    <row r="31" spans="1:20" ht="14.1" customHeight="1" x14ac:dyDescent="0.2">
      <c r="A31" s="9"/>
      <c r="B31" s="37">
        <v>28</v>
      </c>
      <c r="C31" s="101" t="s">
        <v>105</v>
      </c>
      <c r="D31" s="50">
        <v>0.64110500000000004</v>
      </c>
      <c r="E31" s="34" t="s">
        <v>91</v>
      </c>
      <c r="F31" s="9"/>
      <c r="G31" s="127" t="s">
        <v>92</v>
      </c>
      <c r="H31" s="80" t="s">
        <v>131</v>
      </c>
      <c r="I31" s="81">
        <v>0.63968199999999997</v>
      </c>
      <c r="J31" s="82">
        <v>33.9</v>
      </c>
      <c r="K31" s="82">
        <v>237.8</v>
      </c>
      <c r="L31" s="83">
        <v>79.8</v>
      </c>
      <c r="M31" s="83">
        <v>95.8</v>
      </c>
      <c r="N31" s="82">
        <v>865</v>
      </c>
      <c r="O31" s="83">
        <v>61.9</v>
      </c>
      <c r="P31" s="83">
        <v>6.4</v>
      </c>
      <c r="Q31" s="83">
        <v>73.2</v>
      </c>
      <c r="R31" s="83">
        <v>35.200000000000003</v>
      </c>
      <c r="S31" s="83">
        <v>65.900000000000006</v>
      </c>
      <c r="T31" s="83">
        <v>0.9</v>
      </c>
    </row>
    <row r="32" spans="1:20" ht="14.1" customHeight="1" x14ac:dyDescent="0.2">
      <c r="A32" s="9"/>
      <c r="B32" s="37">
        <v>29</v>
      </c>
      <c r="C32" s="101" t="s">
        <v>131</v>
      </c>
      <c r="D32" s="50">
        <v>0.63968199999999997</v>
      </c>
      <c r="E32" s="34" t="s">
        <v>92</v>
      </c>
      <c r="F32" s="9"/>
      <c r="G32" s="127" t="s">
        <v>98</v>
      </c>
      <c r="H32" s="80" t="s">
        <v>132</v>
      </c>
      <c r="I32" s="81">
        <v>0.692824</v>
      </c>
      <c r="J32" s="82">
        <v>26.8</v>
      </c>
      <c r="K32" s="82">
        <v>373.6</v>
      </c>
      <c r="L32" s="83">
        <v>74.2</v>
      </c>
      <c r="M32" s="83">
        <v>100</v>
      </c>
      <c r="N32" s="82">
        <v>883</v>
      </c>
      <c r="O32" s="83">
        <v>87.1</v>
      </c>
      <c r="P32" s="83">
        <v>7.7</v>
      </c>
      <c r="Q32" s="83">
        <v>74.3</v>
      </c>
      <c r="R32" s="83">
        <v>41.6</v>
      </c>
      <c r="S32" s="83">
        <v>72.599999999999994</v>
      </c>
      <c r="T32" s="83">
        <v>0.5</v>
      </c>
    </row>
    <row r="33" spans="1:20" ht="14.1" customHeight="1" x14ac:dyDescent="0.2">
      <c r="A33" s="9"/>
      <c r="B33" s="37">
        <v>30</v>
      </c>
      <c r="C33" s="101" t="s">
        <v>107</v>
      </c>
      <c r="D33" s="50">
        <v>0.63268000000000002</v>
      </c>
      <c r="E33" s="34" t="s">
        <v>91</v>
      </c>
      <c r="F33" s="9"/>
      <c r="G33" s="128" t="s">
        <v>92</v>
      </c>
      <c r="H33" s="80" t="s">
        <v>133</v>
      </c>
      <c r="I33" s="81">
        <v>0.65303100000000003</v>
      </c>
      <c r="J33" s="82">
        <v>20.100000000000001</v>
      </c>
      <c r="K33" s="82">
        <v>544</v>
      </c>
      <c r="L33" s="83">
        <v>92.8</v>
      </c>
      <c r="M33" s="83">
        <v>100</v>
      </c>
      <c r="N33" s="82">
        <v>883</v>
      </c>
      <c r="O33" s="83">
        <v>72</v>
      </c>
      <c r="P33" s="83">
        <v>7</v>
      </c>
      <c r="Q33" s="83">
        <v>69.099999999999994</v>
      </c>
      <c r="R33" s="83">
        <v>34.6</v>
      </c>
      <c r="S33" s="83">
        <v>50</v>
      </c>
      <c r="T33" s="83">
        <v>0.3</v>
      </c>
    </row>
    <row r="34" spans="1:20" ht="14.1" customHeight="1" x14ac:dyDescent="0.2">
      <c r="A34" s="9"/>
      <c r="B34" s="37">
        <v>31</v>
      </c>
      <c r="C34" s="101" t="s">
        <v>130</v>
      </c>
      <c r="D34" s="50">
        <v>0.63137699999999997</v>
      </c>
      <c r="E34" s="34" t="s">
        <v>97</v>
      </c>
      <c r="F34" s="9"/>
      <c r="G34" s="73" t="s">
        <v>92</v>
      </c>
      <c r="H34" s="80" t="s">
        <v>134</v>
      </c>
      <c r="I34" s="81">
        <v>0.53313100000000002</v>
      </c>
      <c r="J34" s="82">
        <v>41.8</v>
      </c>
      <c r="K34" s="82">
        <v>591.70000000000005</v>
      </c>
      <c r="L34" s="83">
        <v>73.3</v>
      </c>
      <c r="M34" s="83">
        <v>68.900000000000006</v>
      </c>
      <c r="N34" s="82">
        <v>961</v>
      </c>
      <c r="O34" s="83">
        <v>79.400000000000006</v>
      </c>
      <c r="P34" s="83">
        <v>5.6</v>
      </c>
      <c r="Q34" s="83">
        <v>74.2</v>
      </c>
      <c r="R34" s="83">
        <v>35</v>
      </c>
      <c r="S34" s="83">
        <v>49</v>
      </c>
      <c r="T34" s="83">
        <v>0.1</v>
      </c>
    </row>
    <row r="35" spans="1:20" ht="14.1" customHeight="1" x14ac:dyDescent="0.2">
      <c r="A35" s="9"/>
      <c r="B35" s="37">
        <v>32</v>
      </c>
      <c r="C35" s="101" t="s">
        <v>164</v>
      </c>
      <c r="D35" s="50">
        <v>0.629251</v>
      </c>
      <c r="E35" s="34" t="s">
        <v>103</v>
      </c>
      <c r="F35" s="9"/>
      <c r="G35" s="127" t="s">
        <v>92</v>
      </c>
      <c r="H35" s="80" t="s">
        <v>135</v>
      </c>
      <c r="I35" s="81">
        <v>0.55223500000000003</v>
      </c>
      <c r="J35" s="82">
        <v>31</v>
      </c>
      <c r="K35" s="82">
        <v>36.6</v>
      </c>
      <c r="L35" s="83">
        <v>27.9</v>
      </c>
      <c r="M35" s="83">
        <v>20.9</v>
      </c>
      <c r="N35" s="82">
        <v>886</v>
      </c>
      <c r="O35" s="83">
        <v>30.9</v>
      </c>
      <c r="P35" s="83">
        <v>6.4</v>
      </c>
      <c r="Q35" s="83">
        <v>77.900000000000006</v>
      </c>
      <c r="R35" s="83">
        <v>28.1</v>
      </c>
      <c r="S35" s="83">
        <v>93</v>
      </c>
      <c r="T35" s="83">
        <v>0.1</v>
      </c>
    </row>
    <row r="36" spans="1:20" ht="14.1" customHeight="1" x14ac:dyDescent="0.2">
      <c r="A36" s="9"/>
      <c r="B36" s="37">
        <v>33</v>
      </c>
      <c r="C36" s="101" t="s">
        <v>139</v>
      </c>
      <c r="D36" s="50">
        <v>0.62778500000000004</v>
      </c>
      <c r="E36" s="34" t="s">
        <v>97</v>
      </c>
      <c r="F36" s="9"/>
      <c r="G36" s="127" t="s">
        <v>98</v>
      </c>
      <c r="H36" s="80" t="s">
        <v>136</v>
      </c>
      <c r="I36" s="81">
        <v>0.60282599999999997</v>
      </c>
      <c r="J36" s="82">
        <v>33.700000000000003</v>
      </c>
      <c r="K36" s="82">
        <v>381.3</v>
      </c>
      <c r="L36" s="83">
        <v>39.5</v>
      </c>
      <c r="M36" s="83">
        <v>75.599999999999994</v>
      </c>
      <c r="N36" s="82">
        <v>911</v>
      </c>
      <c r="O36" s="83">
        <v>68.5</v>
      </c>
      <c r="P36" s="83">
        <v>8</v>
      </c>
      <c r="Q36" s="83">
        <v>91.8</v>
      </c>
      <c r="R36" s="83">
        <v>29.3</v>
      </c>
      <c r="S36" s="83">
        <v>69.2</v>
      </c>
      <c r="T36" s="83">
        <v>0.4</v>
      </c>
    </row>
    <row r="37" spans="1:20" ht="14.1" customHeight="1" x14ac:dyDescent="0.2">
      <c r="A37" s="9"/>
      <c r="B37" s="37">
        <v>34</v>
      </c>
      <c r="C37" s="101" t="s">
        <v>173</v>
      </c>
      <c r="D37" s="50">
        <v>0.62504499999999996</v>
      </c>
      <c r="E37" s="34" t="s">
        <v>94</v>
      </c>
      <c r="F37" s="9"/>
      <c r="G37" s="127" t="s">
        <v>98</v>
      </c>
      <c r="H37" s="80" t="s">
        <v>137</v>
      </c>
      <c r="I37" s="81">
        <v>0.69830099999999995</v>
      </c>
      <c r="J37" s="82">
        <v>28.8</v>
      </c>
      <c r="K37" s="82">
        <v>636</v>
      </c>
      <c r="L37" s="83">
        <v>97.7</v>
      </c>
      <c r="M37" s="83">
        <v>100</v>
      </c>
      <c r="N37" s="82">
        <v>893</v>
      </c>
      <c r="O37" s="83">
        <v>100</v>
      </c>
      <c r="P37" s="83">
        <v>7.8</v>
      </c>
      <c r="Q37" s="83">
        <v>93</v>
      </c>
      <c r="R37" s="83">
        <v>23.4</v>
      </c>
      <c r="S37" s="83">
        <v>90.2</v>
      </c>
      <c r="T37" s="83">
        <v>0.5</v>
      </c>
    </row>
    <row r="38" spans="1:20" ht="14.1" customHeight="1" x14ac:dyDescent="0.2">
      <c r="A38" s="9"/>
      <c r="B38" s="37">
        <v>35</v>
      </c>
      <c r="C38" s="101" t="s">
        <v>148</v>
      </c>
      <c r="D38" s="50">
        <v>0.62009899999999996</v>
      </c>
      <c r="E38" s="34" t="s">
        <v>100</v>
      </c>
      <c r="F38" s="9"/>
      <c r="G38" s="128" t="s">
        <v>98</v>
      </c>
      <c r="H38" s="80" t="s">
        <v>138</v>
      </c>
      <c r="I38" s="81">
        <v>0.60359799999999997</v>
      </c>
      <c r="J38" s="82">
        <v>27.3</v>
      </c>
      <c r="K38" s="82">
        <v>605.1</v>
      </c>
      <c r="L38" s="83">
        <v>75.599999999999994</v>
      </c>
      <c r="M38" s="83">
        <v>85.3</v>
      </c>
      <c r="N38" s="82">
        <v>896</v>
      </c>
      <c r="O38" s="83">
        <v>79.8</v>
      </c>
      <c r="P38" s="83">
        <v>7.6</v>
      </c>
      <c r="Q38" s="83">
        <v>52.9</v>
      </c>
      <c r="R38" s="83">
        <v>46.6</v>
      </c>
      <c r="S38" s="83">
        <v>52.8</v>
      </c>
      <c r="T38" s="83">
        <v>0.3</v>
      </c>
    </row>
    <row r="39" spans="1:20" ht="14.1" customHeight="1" x14ac:dyDescent="0.2">
      <c r="A39" s="9"/>
      <c r="B39" s="37">
        <v>36</v>
      </c>
      <c r="C39" s="101" t="s">
        <v>158</v>
      </c>
      <c r="D39" s="50">
        <v>0.61769099999999999</v>
      </c>
      <c r="E39" s="34" t="s">
        <v>101</v>
      </c>
      <c r="F39" s="9"/>
      <c r="G39" s="128" t="s">
        <v>97</v>
      </c>
      <c r="H39" s="80" t="s">
        <v>139</v>
      </c>
      <c r="I39" s="81">
        <v>0.62778500000000004</v>
      </c>
      <c r="J39" s="82">
        <v>30</v>
      </c>
      <c r="K39" s="82">
        <v>470.2</v>
      </c>
      <c r="L39" s="83">
        <v>78.2</v>
      </c>
      <c r="M39" s="83">
        <v>76.5</v>
      </c>
      <c r="N39" s="82">
        <v>880</v>
      </c>
      <c r="O39" s="83">
        <v>88.7</v>
      </c>
      <c r="P39" s="83">
        <v>7.1</v>
      </c>
      <c r="Q39" s="83">
        <v>68.7</v>
      </c>
      <c r="R39" s="83">
        <v>32.299999999999997</v>
      </c>
      <c r="S39" s="83">
        <v>70.3</v>
      </c>
      <c r="T39" s="83">
        <v>0.8</v>
      </c>
    </row>
    <row r="40" spans="1:20" ht="14.1" customHeight="1" x14ac:dyDescent="0.2">
      <c r="A40" s="9"/>
      <c r="B40" s="37">
        <v>37</v>
      </c>
      <c r="C40" s="101" t="s">
        <v>146</v>
      </c>
      <c r="D40" s="50">
        <v>0.61058800000000002</v>
      </c>
      <c r="E40" s="34" t="s">
        <v>99</v>
      </c>
      <c r="F40" s="9"/>
      <c r="G40" s="73" t="s">
        <v>97</v>
      </c>
      <c r="H40" s="80" t="s">
        <v>140</v>
      </c>
      <c r="I40" s="81">
        <v>0.53850799999999999</v>
      </c>
      <c r="J40" s="82">
        <v>43.4</v>
      </c>
      <c r="K40" s="82">
        <v>387.2</v>
      </c>
      <c r="L40" s="83">
        <v>73.3</v>
      </c>
      <c r="M40" s="83">
        <v>76.7</v>
      </c>
      <c r="N40" s="82">
        <v>912</v>
      </c>
      <c r="O40" s="83">
        <v>77.900000000000006</v>
      </c>
      <c r="P40" s="83">
        <v>6.5</v>
      </c>
      <c r="Q40" s="83">
        <v>55.5</v>
      </c>
      <c r="R40" s="83">
        <v>37.799999999999997</v>
      </c>
      <c r="S40" s="83">
        <v>36.4</v>
      </c>
      <c r="T40" s="83">
        <v>0.2</v>
      </c>
    </row>
    <row r="41" spans="1:20" ht="14.1" customHeight="1" x14ac:dyDescent="0.2">
      <c r="A41" s="9"/>
      <c r="B41" s="37">
        <v>38</v>
      </c>
      <c r="C41" s="101" t="s">
        <v>152</v>
      </c>
      <c r="D41" s="50">
        <v>0.61003799999999997</v>
      </c>
      <c r="E41" s="34" t="s">
        <v>100</v>
      </c>
      <c r="F41" s="9"/>
      <c r="G41" s="127" t="s">
        <v>91</v>
      </c>
      <c r="H41" s="80" t="s">
        <v>141</v>
      </c>
      <c r="I41" s="81">
        <v>0.72241100000000003</v>
      </c>
      <c r="J41" s="82">
        <v>33.799999999999997</v>
      </c>
      <c r="K41" s="82">
        <v>271.5</v>
      </c>
      <c r="L41" s="83">
        <v>100</v>
      </c>
      <c r="M41" s="83">
        <v>100</v>
      </c>
      <c r="N41" s="82">
        <v>852</v>
      </c>
      <c r="O41" s="83">
        <v>91.4</v>
      </c>
      <c r="P41" s="83">
        <v>8.5</v>
      </c>
      <c r="Q41" s="83">
        <v>82.9</v>
      </c>
      <c r="R41" s="83">
        <v>39.200000000000003</v>
      </c>
      <c r="S41" s="83">
        <v>74.099999999999994</v>
      </c>
      <c r="T41" s="83">
        <v>3.1</v>
      </c>
    </row>
    <row r="42" spans="1:20" ht="14.1" customHeight="1" x14ac:dyDescent="0.2">
      <c r="A42" s="9"/>
      <c r="B42" s="37">
        <v>39</v>
      </c>
      <c r="C42" s="101" t="s">
        <v>174</v>
      </c>
      <c r="D42" s="50">
        <v>0.60660999999999998</v>
      </c>
      <c r="E42" s="34" t="s">
        <v>94</v>
      </c>
      <c r="F42" s="9"/>
      <c r="G42" s="128" t="s">
        <v>99</v>
      </c>
      <c r="H42" s="80" t="s">
        <v>142</v>
      </c>
      <c r="I42" s="81">
        <v>0.64680000000000004</v>
      </c>
      <c r="J42" s="82">
        <v>28.9</v>
      </c>
      <c r="K42" s="82">
        <v>94.2</v>
      </c>
      <c r="L42" s="83">
        <v>64</v>
      </c>
      <c r="M42" s="83">
        <v>44.9</v>
      </c>
      <c r="N42" s="82">
        <v>943</v>
      </c>
      <c r="O42" s="83">
        <v>68.5</v>
      </c>
      <c r="P42" s="83">
        <v>6.2</v>
      </c>
      <c r="Q42" s="83">
        <v>83.9</v>
      </c>
      <c r="R42" s="83">
        <v>38.1</v>
      </c>
      <c r="S42" s="83">
        <v>79.099999999999994</v>
      </c>
      <c r="T42" s="83">
        <v>0.3</v>
      </c>
    </row>
    <row r="43" spans="1:20" ht="14.1" customHeight="1" x14ac:dyDescent="0.2">
      <c r="A43" s="9"/>
      <c r="B43" s="37">
        <v>40</v>
      </c>
      <c r="C43" s="101" t="s">
        <v>184</v>
      </c>
      <c r="D43" s="50">
        <v>0.60400100000000001</v>
      </c>
      <c r="E43" s="34" t="s">
        <v>95</v>
      </c>
      <c r="F43" s="9"/>
      <c r="G43" s="128" t="s">
        <v>99</v>
      </c>
      <c r="H43" s="80" t="s">
        <v>143</v>
      </c>
      <c r="I43" s="81">
        <v>0.59079999999999999</v>
      </c>
      <c r="J43" s="82">
        <v>37.1</v>
      </c>
      <c r="K43" s="82">
        <v>102.2</v>
      </c>
      <c r="L43" s="83">
        <v>51.4</v>
      </c>
      <c r="M43" s="83">
        <v>48.6</v>
      </c>
      <c r="N43" s="82">
        <v>911</v>
      </c>
      <c r="O43" s="83">
        <v>67.099999999999994</v>
      </c>
      <c r="P43" s="83">
        <v>6.6</v>
      </c>
      <c r="Q43" s="83">
        <v>78.099999999999994</v>
      </c>
      <c r="R43" s="83">
        <v>38</v>
      </c>
      <c r="S43" s="83">
        <v>62.3</v>
      </c>
      <c r="T43" s="83">
        <v>0.4</v>
      </c>
    </row>
    <row r="44" spans="1:20" ht="14.1" customHeight="1" x14ac:dyDescent="0.2">
      <c r="A44" s="9"/>
      <c r="B44" s="37">
        <v>41</v>
      </c>
      <c r="C44" s="101" t="s">
        <v>138</v>
      </c>
      <c r="D44" s="50">
        <v>0.60359799999999997</v>
      </c>
      <c r="E44" s="34" t="s">
        <v>98</v>
      </c>
      <c r="F44" s="9"/>
      <c r="G44" s="73" t="s">
        <v>99</v>
      </c>
      <c r="H44" s="80" t="s">
        <v>144</v>
      </c>
      <c r="I44" s="81">
        <v>0.68475299999999995</v>
      </c>
      <c r="J44" s="82">
        <v>42.1</v>
      </c>
      <c r="K44" s="82">
        <v>115.1</v>
      </c>
      <c r="L44" s="83">
        <v>78.099999999999994</v>
      </c>
      <c r="M44" s="83">
        <v>96.9</v>
      </c>
      <c r="N44" s="82">
        <v>869</v>
      </c>
      <c r="O44" s="83">
        <v>70.099999999999994</v>
      </c>
      <c r="P44" s="83">
        <v>7.3</v>
      </c>
      <c r="Q44" s="83">
        <v>90.3</v>
      </c>
      <c r="R44" s="83">
        <v>32.4</v>
      </c>
      <c r="S44" s="83">
        <v>94.4</v>
      </c>
      <c r="T44" s="83">
        <v>0.3</v>
      </c>
    </row>
    <row r="45" spans="1:20" ht="14.1" customHeight="1" x14ac:dyDescent="0.2">
      <c r="A45" s="9"/>
      <c r="B45" s="37">
        <v>42</v>
      </c>
      <c r="C45" s="101" t="s">
        <v>136</v>
      </c>
      <c r="D45" s="50">
        <v>0.60282599999999997</v>
      </c>
      <c r="E45" s="34" t="s">
        <v>98</v>
      </c>
      <c r="F45" s="9"/>
      <c r="G45" s="128" t="s">
        <v>99</v>
      </c>
      <c r="H45" s="80" t="s">
        <v>145</v>
      </c>
      <c r="I45" s="81">
        <v>0.55308999999999997</v>
      </c>
      <c r="J45" s="82">
        <v>32.299999999999997</v>
      </c>
      <c r="K45" s="82">
        <v>111.1</v>
      </c>
      <c r="L45" s="83">
        <v>66.099999999999994</v>
      </c>
      <c r="M45" s="83">
        <v>51.7</v>
      </c>
      <c r="N45" s="82">
        <v>953</v>
      </c>
      <c r="O45" s="83">
        <v>44.3</v>
      </c>
      <c r="P45" s="83">
        <v>6.9</v>
      </c>
      <c r="Q45" s="83">
        <v>33.700000000000003</v>
      </c>
      <c r="R45" s="83">
        <v>56.1</v>
      </c>
      <c r="S45" s="83">
        <v>39.5</v>
      </c>
      <c r="T45" s="83">
        <v>0.2</v>
      </c>
    </row>
    <row r="46" spans="1:20" ht="14.1" customHeight="1" x14ac:dyDescent="0.2">
      <c r="A46" s="9"/>
      <c r="B46" s="37">
        <v>43</v>
      </c>
      <c r="C46" s="101" t="s">
        <v>125</v>
      </c>
      <c r="D46" s="50">
        <v>0.59667899999999996</v>
      </c>
      <c r="E46" s="34" t="s">
        <v>96</v>
      </c>
      <c r="F46" s="9"/>
      <c r="G46" s="73" t="s">
        <v>99</v>
      </c>
      <c r="H46" s="80" t="s">
        <v>146</v>
      </c>
      <c r="I46" s="81">
        <v>0.61058800000000002</v>
      </c>
      <c r="J46" s="82">
        <v>25.4</v>
      </c>
      <c r="K46" s="82">
        <v>159.9</v>
      </c>
      <c r="L46" s="83">
        <v>45.2</v>
      </c>
      <c r="M46" s="83">
        <v>48.9</v>
      </c>
      <c r="N46" s="82">
        <v>928</v>
      </c>
      <c r="O46" s="83">
        <v>48.3</v>
      </c>
      <c r="P46" s="83">
        <v>7.2</v>
      </c>
      <c r="Q46" s="83">
        <v>60.9</v>
      </c>
      <c r="R46" s="83">
        <v>67</v>
      </c>
      <c r="S46" s="83">
        <v>54</v>
      </c>
      <c r="T46" s="83">
        <v>0.5</v>
      </c>
    </row>
    <row r="47" spans="1:20" ht="14.1" customHeight="1" x14ac:dyDescent="0.2">
      <c r="A47" s="9"/>
      <c r="B47" s="37">
        <v>44</v>
      </c>
      <c r="C47" s="101" t="s">
        <v>157</v>
      </c>
      <c r="D47" s="50">
        <v>0.59562000000000004</v>
      </c>
      <c r="E47" s="34" t="s">
        <v>101</v>
      </c>
      <c r="F47" s="9"/>
      <c r="G47" s="127" t="s">
        <v>99</v>
      </c>
      <c r="H47" s="80" t="s">
        <v>147</v>
      </c>
      <c r="I47" s="81">
        <v>0.65633399999999997</v>
      </c>
      <c r="J47" s="82">
        <v>28.4</v>
      </c>
      <c r="K47" s="82">
        <v>95.3</v>
      </c>
      <c r="L47" s="83">
        <v>88.3</v>
      </c>
      <c r="M47" s="83">
        <v>69.5</v>
      </c>
      <c r="N47" s="82">
        <v>935</v>
      </c>
      <c r="O47" s="83">
        <v>46.6</v>
      </c>
      <c r="P47" s="83">
        <v>5.8</v>
      </c>
      <c r="Q47" s="83">
        <v>84.3</v>
      </c>
      <c r="R47" s="83">
        <v>34.4</v>
      </c>
      <c r="S47" s="83">
        <v>70.3</v>
      </c>
      <c r="T47" s="83">
        <v>0.2</v>
      </c>
    </row>
    <row r="48" spans="1:20" ht="14.1" customHeight="1" x14ac:dyDescent="0.2">
      <c r="A48" s="9"/>
      <c r="B48" s="37">
        <v>45</v>
      </c>
      <c r="C48" s="101" t="s">
        <v>153</v>
      </c>
      <c r="D48" s="50">
        <v>0.59560599999999997</v>
      </c>
      <c r="E48" s="34" t="s">
        <v>101</v>
      </c>
      <c r="F48" s="9"/>
      <c r="G48" s="127" t="s">
        <v>100</v>
      </c>
      <c r="H48" s="80" t="s">
        <v>148</v>
      </c>
      <c r="I48" s="81">
        <v>0.62009899999999996</v>
      </c>
      <c r="J48" s="82">
        <v>29.2</v>
      </c>
      <c r="K48" s="82">
        <v>246.6</v>
      </c>
      <c r="L48" s="83">
        <v>70.2</v>
      </c>
      <c r="M48" s="83">
        <v>52.9</v>
      </c>
      <c r="N48" s="82">
        <v>869</v>
      </c>
      <c r="O48" s="83">
        <v>61.1</v>
      </c>
      <c r="P48" s="83">
        <v>6.7</v>
      </c>
      <c r="Q48" s="83">
        <v>77.7</v>
      </c>
      <c r="R48" s="83">
        <v>38.200000000000003</v>
      </c>
      <c r="S48" s="83">
        <v>72.5</v>
      </c>
      <c r="T48" s="83">
        <v>0.4</v>
      </c>
    </row>
    <row r="49" spans="1:20" ht="14.1" customHeight="1" x14ac:dyDescent="0.2">
      <c r="A49" s="9"/>
      <c r="B49" s="37">
        <v>46</v>
      </c>
      <c r="C49" s="101" t="s">
        <v>181</v>
      </c>
      <c r="D49" s="50">
        <v>0.59274300000000002</v>
      </c>
      <c r="E49" s="34" t="s">
        <v>103</v>
      </c>
      <c r="F49" s="9"/>
      <c r="G49" s="127" t="s">
        <v>94</v>
      </c>
      <c r="H49" s="80" t="s">
        <v>149</v>
      </c>
      <c r="I49" s="81">
        <v>0.556531</v>
      </c>
      <c r="J49" s="82">
        <v>37.299999999999997</v>
      </c>
      <c r="K49" s="82">
        <v>233.1</v>
      </c>
      <c r="L49" s="83">
        <v>76.599999999999994</v>
      </c>
      <c r="M49" s="83">
        <v>63.7</v>
      </c>
      <c r="N49" s="82">
        <v>920</v>
      </c>
      <c r="O49" s="83">
        <v>72.2</v>
      </c>
      <c r="P49" s="83">
        <v>6</v>
      </c>
      <c r="Q49" s="83">
        <v>67.8</v>
      </c>
      <c r="R49" s="83">
        <v>13.6</v>
      </c>
      <c r="S49" s="83">
        <v>48.2</v>
      </c>
      <c r="T49" s="83">
        <v>0.4</v>
      </c>
    </row>
    <row r="50" spans="1:20" ht="14.1" customHeight="1" x14ac:dyDescent="0.2">
      <c r="A50" s="9"/>
      <c r="B50" s="37">
        <v>47</v>
      </c>
      <c r="C50" s="101" t="s">
        <v>168</v>
      </c>
      <c r="D50" s="50">
        <v>0.59219699999999997</v>
      </c>
      <c r="E50" s="34" t="s">
        <v>95</v>
      </c>
      <c r="F50" s="9"/>
      <c r="G50" s="127" t="s">
        <v>100</v>
      </c>
      <c r="H50" s="80" t="s">
        <v>150</v>
      </c>
      <c r="I50" s="81">
        <v>0.51568599999999998</v>
      </c>
      <c r="J50" s="82">
        <v>57.7</v>
      </c>
      <c r="K50" s="82">
        <v>209.6</v>
      </c>
      <c r="L50" s="83">
        <v>78</v>
      </c>
      <c r="M50" s="83">
        <v>61.8</v>
      </c>
      <c r="N50" s="82">
        <v>922</v>
      </c>
      <c r="O50" s="83">
        <v>69.2</v>
      </c>
      <c r="P50" s="83">
        <v>6.2</v>
      </c>
      <c r="Q50" s="83">
        <v>74.8</v>
      </c>
      <c r="R50" s="83">
        <v>12.7</v>
      </c>
      <c r="S50" s="83">
        <v>69.3</v>
      </c>
      <c r="T50" s="83">
        <v>0.3</v>
      </c>
    </row>
    <row r="51" spans="1:20" ht="14.1" customHeight="1" x14ac:dyDescent="0.2">
      <c r="A51" s="9"/>
      <c r="B51" s="37">
        <v>48</v>
      </c>
      <c r="C51" s="101" t="s">
        <v>170</v>
      </c>
      <c r="D51" s="50">
        <v>0.59152700000000003</v>
      </c>
      <c r="E51" s="34" t="s">
        <v>94</v>
      </c>
      <c r="F51" s="9"/>
      <c r="G51" s="128" t="s">
        <v>100</v>
      </c>
      <c r="H51" s="80" t="s">
        <v>151</v>
      </c>
      <c r="I51" s="81">
        <v>0.58677900000000005</v>
      </c>
      <c r="J51" s="82">
        <v>30.8</v>
      </c>
      <c r="K51" s="82">
        <v>82.7</v>
      </c>
      <c r="L51" s="83">
        <v>80.599999999999994</v>
      </c>
      <c r="M51" s="83">
        <v>47.2</v>
      </c>
      <c r="N51" s="82">
        <v>810</v>
      </c>
      <c r="O51" s="83">
        <v>22.5</v>
      </c>
      <c r="P51" s="83">
        <v>7.1</v>
      </c>
      <c r="Q51" s="83">
        <v>77.3</v>
      </c>
      <c r="R51" s="83">
        <v>22</v>
      </c>
      <c r="S51" s="83">
        <v>75.599999999999994</v>
      </c>
      <c r="T51" s="83">
        <v>0.2</v>
      </c>
    </row>
    <row r="52" spans="1:20" ht="14.1" customHeight="1" x14ac:dyDescent="0.2">
      <c r="A52" s="9"/>
      <c r="B52" s="37">
        <v>49</v>
      </c>
      <c r="C52" s="101" t="s">
        <v>169</v>
      </c>
      <c r="D52" s="50">
        <v>0.59125099999999997</v>
      </c>
      <c r="E52" s="34" t="s">
        <v>95</v>
      </c>
      <c r="F52" s="9"/>
      <c r="G52" s="73" t="s">
        <v>100</v>
      </c>
      <c r="H52" s="80" t="s">
        <v>152</v>
      </c>
      <c r="I52" s="81">
        <v>0.61003799999999997</v>
      </c>
      <c r="J52" s="82">
        <v>35.299999999999997</v>
      </c>
      <c r="K52" s="82">
        <v>382</v>
      </c>
      <c r="L52" s="83">
        <v>76.3</v>
      </c>
      <c r="M52" s="83">
        <v>62.7</v>
      </c>
      <c r="N52" s="82">
        <v>985</v>
      </c>
      <c r="O52" s="83">
        <v>84.3</v>
      </c>
      <c r="P52" s="83">
        <v>6.7</v>
      </c>
      <c r="Q52" s="83">
        <v>84</v>
      </c>
      <c r="R52" s="83">
        <v>18.3</v>
      </c>
      <c r="S52" s="83">
        <v>78.2</v>
      </c>
      <c r="T52" s="83">
        <v>0.4</v>
      </c>
    </row>
    <row r="53" spans="1:20" ht="14.1" customHeight="1" x14ac:dyDescent="0.2">
      <c r="A53" s="9"/>
      <c r="B53" s="37">
        <v>50</v>
      </c>
      <c r="C53" s="101" t="s">
        <v>143</v>
      </c>
      <c r="D53" s="50">
        <v>0.59079999999999999</v>
      </c>
      <c r="E53" s="34" t="s">
        <v>99</v>
      </c>
      <c r="F53" s="9"/>
      <c r="G53" s="127" t="s">
        <v>101</v>
      </c>
      <c r="H53" s="80" t="s">
        <v>153</v>
      </c>
      <c r="I53" s="81">
        <v>0.59560599999999997</v>
      </c>
      <c r="J53" s="82">
        <v>27.6</v>
      </c>
      <c r="K53" s="82">
        <v>327.5</v>
      </c>
      <c r="L53" s="83">
        <v>100</v>
      </c>
      <c r="M53" s="83">
        <v>82</v>
      </c>
      <c r="N53" s="82">
        <v>921</v>
      </c>
      <c r="O53" s="83">
        <v>79.900000000000006</v>
      </c>
      <c r="P53" s="83">
        <v>5.9</v>
      </c>
      <c r="Q53" s="83">
        <v>41.3</v>
      </c>
      <c r="R53" s="83">
        <v>18</v>
      </c>
      <c r="S53" s="83">
        <v>47.9</v>
      </c>
      <c r="T53" s="83">
        <v>0.5</v>
      </c>
    </row>
    <row r="54" spans="1:20" ht="14.1" customHeight="1" x14ac:dyDescent="0.2">
      <c r="A54" s="9"/>
      <c r="B54" s="37">
        <v>51</v>
      </c>
      <c r="C54" s="101" t="s">
        <v>151</v>
      </c>
      <c r="D54" s="50">
        <v>0.58677900000000005</v>
      </c>
      <c r="E54" s="34" t="s">
        <v>100</v>
      </c>
      <c r="F54" s="9"/>
      <c r="G54" s="128" t="s">
        <v>101</v>
      </c>
      <c r="H54" s="80" t="s">
        <v>154</v>
      </c>
      <c r="I54" s="81">
        <v>0.55002200000000001</v>
      </c>
      <c r="J54" s="82">
        <v>38.200000000000003</v>
      </c>
      <c r="K54" s="82">
        <v>399.2</v>
      </c>
      <c r="L54" s="83">
        <v>76.5</v>
      </c>
      <c r="M54" s="83">
        <v>27.7</v>
      </c>
      <c r="N54" s="82">
        <v>884</v>
      </c>
      <c r="O54" s="83">
        <v>68.599999999999994</v>
      </c>
      <c r="P54" s="83">
        <v>6.9</v>
      </c>
      <c r="Q54" s="83">
        <v>74.099999999999994</v>
      </c>
      <c r="R54" s="83">
        <v>28.1</v>
      </c>
      <c r="S54" s="83">
        <v>80.099999999999994</v>
      </c>
      <c r="T54" s="83">
        <v>0.3</v>
      </c>
    </row>
    <row r="55" spans="1:20" ht="14.1" customHeight="1" x14ac:dyDescent="0.2">
      <c r="A55" s="9"/>
      <c r="B55" s="37">
        <v>52</v>
      </c>
      <c r="C55" s="101" t="s">
        <v>187</v>
      </c>
      <c r="D55" s="50">
        <v>0.58487299999999998</v>
      </c>
      <c r="E55" s="34" t="s">
        <v>93</v>
      </c>
      <c r="F55" s="9"/>
      <c r="G55" s="127" t="s">
        <v>101</v>
      </c>
      <c r="H55" s="80" t="s">
        <v>155</v>
      </c>
      <c r="I55" s="81">
        <v>0.69938699999999998</v>
      </c>
      <c r="J55" s="82">
        <v>26.9</v>
      </c>
      <c r="K55" s="82">
        <v>696</v>
      </c>
      <c r="L55" s="83">
        <v>100</v>
      </c>
      <c r="M55" s="83">
        <v>100</v>
      </c>
      <c r="N55" s="82">
        <v>823</v>
      </c>
      <c r="O55" s="83">
        <v>100</v>
      </c>
      <c r="P55" s="83">
        <v>6.8</v>
      </c>
      <c r="Q55" s="83">
        <v>87.4</v>
      </c>
      <c r="R55" s="83">
        <v>39.299999999999997</v>
      </c>
      <c r="S55" s="83">
        <v>87.1</v>
      </c>
      <c r="T55" s="83">
        <v>0.4</v>
      </c>
    </row>
    <row r="56" spans="1:20" ht="14.1" customHeight="1" x14ac:dyDescent="0.2">
      <c r="A56" s="9"/>
      <c r="B56" s="37">
        <v>53</v>
      </c>
      <c r="C56" s="101" t="s">
        <v>128</v>
      </c>
      <c r="D56" s="50">
        <v>0.58472299999999999</v>
      </c>
      <c r="E56" s="34" t="s">
        <v>97</v>
      </c>
      <c r="F56" s="9"/>
      <c r="G56" s="128" t="s">
        <v>101</v>
      </c>
      <c r="H56" s="80" t="s">
        <v>156</v>
      </c>
      <c r="I56" s="81">
        <v>0.53207000000000004</v>
      </c>
      <c r="J56" s="82">
        <v>45.6</v>
      </c>
      <c r="K56" s="82">
        <v>243.7</v>
      </c>
      <c r="L56" s="83">
        <v>45.1</v>
      </c>
      <c r="M56" s="83">
        <v>45.4</v>
      </c>
      <c r="N56" s="82">
        <v>901</v>
      </c>
      <c r="O56" s="83">
        <v>80.400000000000006</v>
      </c>
      <c r="P56" s="83">
        <v>6.4</v>
      </c>
      <c r="Q56" s="83">
        <v>82.6</v>
      </c>
      <c r="R56" s="83">
        <v>13.9</v>
      </c>
      <c r="S56" s="83">
        <v>71.599999999999994</v>
      </c>
      <c r="T56" s="83">
        <v>0.7</v>
      </c>
    </row>
    <row r="57" spans="1:20" ht="14.1" customHeight="1" x14ac:dyDescent="0.2">
      <c r="A57" s="9"/>
      <c r="B57" s="37">
        <v>54</v>
      </c>
      <c r="C57" s="101" t="s">
        <v>124</v>
      </c>
      <c r="D57" s="50">
        <v>0.58413000000000004</v>
      </c>
      <c r="E57" s="34" t="s">
        <v>96</v>
      </c>
      <c r="F57" s="9"/>
      <c r="G57" s="128" t="s">
        <v>101</v>
      </c>
      <c r="H57" s="80" t="s">
        <v>157</v>
      </c>
      <c r="I57" s="81">
        <v>0.59562000000000004</v>
      </c>
      <c r="J57" s="82">
        <v>21.4</v>
      </c>
      <c r="K57" s="82">
        <v>129.30000000000001</v>
      </c>
      <c r="L57" s="83">
        <v>84.1</v>
      </c>
      <c r="M57" s="83">
        <v>58.7</v>
      </c>
      <c r="N57" s="82">
        <v>902</v>
      </c>
      <c r="O57" s="83">
        <v>44.7</v>
      </c>
      <c r="P57" s="83">
        <v>6.5</v>
      </c>
      <c r="Q57" s="83">
        <v>50.9</v>
      </c>
      <c r="R57" s="83">
        <v>16.100000000000001</v>
      </c>
      <c r="S57" s="83">
        <v>60.1</v>
      </c>
      <c r="T57" s="83">
        <v>0.3</v>
      </c>
    </row>
    <row r="58" spans="1:20" ht="14.1" customHeight="1" x14ac:dyDescent="0.2">
      <c r="A58" s="9"/>
      <c r="B58" s="37">
        <v>55</v>
      </c>
      <c r="C58" s="101" t="s">
        <v>177</v>
      </c>
      <c r="D58" s="50">
        <v>0.58389899999999995</v>
      </c>
      <c r="E58" s="34" t="s">
        <v>104</v>
      </c>
      <c r="F58" s="9"/>
      <c r="G58" s="73" t="s">
        <v>101</v>
      </c>
      <c r="H58" s="80" t="s">
        <v>158</v>
      </c>
      <c r="I58" s="81">
        <v>0.61769099999999999</v>
      </c>
      <c r="J58" s="82">
        <v>31.8</v>
      </c>
      <c r="K58" s="82">
        <v>249.3</v>
      </c>
      <c r="L58" s="83">
        <v>88.5</v>
      </c>
      <c r="M58" s="83">
        <v>76.900000000000006</v>
      </c>
      <c r="N58" s="82">
        <v>901</v>
      </c>
      <c r="O58" s="83">
        <v>32.5</v>
      </c>
      <c r="P58" s="83">
        <v>7.3</v>
      </c>
      <c r="Q58" s="83">
        <v>61.7</v>
      </c>
      <c r="R58" s="83">
        <v>38</v>
      </c>
      <c r="S58" s="83">
        <v>82.7</v>
      </c>
      <c r="T58" s="83">
        <v>0.2</v>
      </c>
    </row>
    <row r="59" spans="1:20" ht="14.1" customHeight="1" x14ac:dyDescent="0.2">
      <c r="A59" s="9"/>
      <c r="B59" s="37">
        <v>56</v>
      </c>
      <c r="C59" s="101" t="s">
        <v>178</v>
      </c>
      <c r="D59" s="50">
        <v>0.57881199999999999</v>
      </c>
      <c r="E59" s="34" t="s">
        <v>97</v>
      </c>
      <c r="F59" s="9"/>
      <c r="G59" s="127" t="s">
        <v>102</v>
      </c>
      <c r="H59" s="80" t="s">
        <v>159</v>
      </c>
      <c r="I59" s="81">
        <v>0.68181499999999995</v>
      </c>
      <c r="J59" s="82">
        <v>20.399999999999999</v>
      </c>
      <c r="K59" s="82">
        <v>382.6</v>
      </c>
      <c r="L59" s="83">
        <v>71.599999999999994</v>
      </c>
      <c r="M59" s="83">
        <v>51.1</v>
      </c>
      <c r="N59" s="82">
        <v>800</v>
      </c>
      <c r="O59" s="83">
        <v>82.9</v>
      </c>
      <c r="P59" s="83">
        <v>7.8</v>
      </c>
      <c r="Q59" s="83">
        <v>85.9</v>
      </c>
      <c r="R59" s="83">
        <v>41.8</v>
      </c>
      <c r="S59" s="83">
        <v>84.7</v>
      </c>
      <c r="T59" s="83">
        <v>0.7</v>
      </c>
    </row>
    <row r="60" spans="1:20" ht="14.1" customHeight="1" x14ac:dyDescent="0.2">
      <c r="A60" s="9"/>
      <c r="B60" s="37">
        <v>57</v>
      </c>
      <c r="C60" s="101" t="s">
        <v>120</v>
      </c>
      <c r="D60" s="50">
        <v>0.575299</v>
      </c>
      <c r="E60" s="34" t="s">
        <v>94</v>
      </c>
      <c r="F60" s="9"/>
      <c r="G60" s="127" t="s">
        <v>102</v>
      </c>
      <c r="H60" s="80" t="s">
        <v>160</v>
      </c>
      <c r="I60" s="81">
        <v>0.68532000000000004</v>
      </c>
      <c r="J60" s="82">
        <v>23</v>
      </c>
      <c r="K60" s="82">
        <v>378.5</v>
      </c>
      <c r="L60" s="83">
        <v>85.6</v>
      </c>
      <c r="M60" s="83">
        <v>86.7</v>
      </c>
      <c r="N60" s="82">
        <v>857</v>
      </c>
      <c r="O60" s="83">
        <v>76.900000000000006</v>
      </c>
      <c r="P60" s="83">
        <v>7.1</v>
      </c>
      <c r="Q60" s="83">
        <v>72</v>
      </c>
      <c r="R60" s="83">
        <v>42.3</v>
      </c>
      <c r="S60" s="83">
        <v>73.400000000000006</v>
      </c>
      <c r="T60" s="83">
        <v>0.7</v>
      </c>
    </row>
    <row r="61" spans="1:20" ht="14.1" customHeight="1" x14ac:dyDescent="0.2">
      <c r="A61" s="9"/>
      <c r="B61" s="37">
        <v>58</v>
      </c>
      <c r="C61" s="101" t="s">
        <v>171</v>
      </c>
      <c r="D61" s="50">
        <v>0.57476799999999995</v>
      </c>
      <c r="E61" s="34" t="s">
        <v>94</v>
      </c>
      <c r="F61" s="9"/>
      <c r="G61" s="128" t="s">
        <v>102</v>
      </c>
      <c r="H61" s="80" t="s">
        <v>161</v>
      </c>
      <c r="I61" s="81">
        <v>0.64727000000000001</v>
      </c>
      <c r="J61" s="82">
        <v>23.9</v>
      </c>
      <c r="K61" s="82">
        <v>335.4</v>
      </c>
      <c r="L61" s="83">
        <v>54.9</v>
      </c>
      <c r="M61" s="83">
        <v>54.9</v>
      </c>
      <c r="N61" s="82">
        <v>764</v>
      </c>
      <c r="O61" s="83">
        <v>52.9</v>
      </c>
      <c r="P61" s="83">
        <v>8.1</v>
      </c>
      <c r="Q61" s="83">
        <v>86.8</v>
      </c>
      <c r="R61" s="83">
        <v>59.8</v>
      </c>
      <c r="S61" s="83">
        <v>70.5</v>
      </c>
      <c r="T61" s="83">
        <v>0.3</v>
      </c>
    </row>
    <row r="62" spans="1:20" ht="14.1" customHeight="1" x14ac:dyDescent="0.2">
      <c r="A62" s="9"/>
      <c r="B62" s="37">
        <v>59</v>
      </c>
      <c r="C62" s="101" t="s">
        <v>163</v>
      </c>
      <c r="D62" s="50">
        <v>0.57118500000000005</v>
      </c>
      <c r="E62" s="34" t="s">
        <v>102</v>
      </c>
      <c r="F62" s="9"/>
      <c r="G62" s="128" t="s">
        <v>98</v>
      </c>
      <c r="H62" s="80" t="s">
        <v>162</v>
      </c>
      <c r="I62" s="81">
        <v>0.64503200000000005</v>
      </c>
      <c r="J62" s="82">
        <v>28.7</v>
      </c>
      <c r="K62" s="82">
        <v>609.1</v>
      </c>
      <c r="L62" s="83">
        <v>74.5</v>
      </c>
      <c r="M62" s="83">
        <v>88.3</v>
      </c>
      <c r="N62" s="82">
        <v>881</v>
      </c>
      <c r="O62" s="83">
        <v>100</v>
      </c>
      <c r="P62" s="83">
        <v>7.8</v>
      </c>
      <c r="Q62" s="83">
        <v>61.6</v>
      </c>
      <c r="R62" s="83">
        <v>47.9</v>
      </c>
      <c r="S62" s="83">
        <v>67</v>
      </c>
      <c r="T62" s="83">
        <v>0.9</v>
      </c>
    </row>
    <row r="63" spans="1:20" ht="14.1" customHeight="1" x14ac:dyDescent="0.2">
      <c r="A63" s="9"/>
      <c r="B63" s="37">
        <v>60</v>
      </c>
      <c r="C63" s="101" t="s">
        <v>118</v>
      </c>
      <c r="D63" s="50">
        <v>0.56728599999999996</v>
      </c>
      <c r="E63" s="34" t="s">
        <v>93</v>
      </c>
      <c r="F63" s="9"/>
      <c r="G63" s="73" t="s">
        <v>102</v>
      </c>
      <c r="H63" s="80" t="s">
        <v>163</v>
      </c>
      <c r="I63" s="81">
        <v>0.57118500000000005</v>
      </c>
      <c r="J63" s="82">
        <v>26.3</v>
      </c>
      <c r="K63" s="82">
        <v>552.9</v>
      </c>
      <c r="L63" s="83">
        <v>78.099999999999994</v>
      </c>
      <c r="M63" s="83">
        <v>82.4</v>
      </c>
      <c r="N63" s="82">
        <v>897</v>
      </c>
      <c r="O63" s="83">
        <v>100</v>
      </c>
      <c r="P63" s="83">
        <v>6.9</v>
      </c>
      <c r="Q63" s="83">
        <v>43.5</v>
      </c>
      <c r="R63" s="83">
        <v>28.9</v>
      </c>
      <c r="S63" s="83">
        <v>23.8</v>
      </c>
      <c r="T63" s="83">
        <v>1.5</v>
      </c>
    </row>
    <row r="64" spans="1:20" ht="14.1" customHeight="1" x14ac:dyDescent="0.2">
      <c r="A64" s="9"/>
      <c r="B64" s="37">
        <v>61</v>
      </c>
      <c r="C64" s="101" t="s">
        <v>129</v>
      </c>
      <c r="D64" s="50">
        <v>0.56591100000000005</v>
      </c>
      <c r="E64" s="34" t="s">
        <v>97</v>
      </c>
      <c r="F64" s="9"/>
      <c r="G64" s="128" t="s">
        <v>103</v>
      </c>
      <c r="H64" s="80" t="s">
        <v>164</v>
      </c>
      <c r="I64" s="81">
        <v>0.629251</v>
      </c>
      <c r="J64" s="82">
        <v>39.1</v>
      </c>
      <c r="K64" s="82">
        <v>181</v>
      </c>
      <c r="L64" s="83">
        <v>89.8</v>
      </c>
      <c r="M64" s="83">
        <v>71.599999999999994</v>
      </c>
      <c r="N64" s="82">
        <v>966</v>
      </c>
      <c r="O64" s="83">
        <v>83.1</v>
      </c>
      <c r="P64" s="83">
        <v>6.3</v>
      </c>
      <c r="Q64" s="83">
        <v>72.7</v>
      </c>
      <c r="R64" s="83">
        <v>44.6</v>
      </c>
      <c r="S64" s="83">
        <v>45</v>
      </c>
      <c r="T64" s="83">
        <v>1</v>
      </c>
    </row>
    <row r="65" spans="1:20" ht="14.1" customHeight="1" x14ac:dyDescent="0.2">
      <c r="A65" s="9"/>
      <c r="B65" s="37">
        <v>62</v>
      </c>
      <c r="C65" s="101" t="s">
        <v>186</v>
      </c>
      <c r="D65" s="50">
        <v>0.56528299999999998</v>
      </c>
      <c r="E65" s="34" t="s">
        <v>93</v>
      </c>
      <c r="F65" s="9"/>
      <c r="G65" s="73" t="s">
        <v>99</v>
      </c>
      <c r="H65" s="80" t="s">
        <v>165</v>
      </c>
      <c r="I65" s="81">
        <v>0.65445699999999996</v>
      </c>
      <c r="J65" s="82">
        <v>32.4</v>
      </c>
      <c r="K65" s="82">
        <v>135.19999999999999</v>
      </c>
      <c r="L65" s="83">
        <v>81</v>
      </c>
      <c r="M65" s="83">
        <v>100</v>
      </c>
      <c r="N65" s="82">
        <v>890</v>
      </c>
      <c r="O65" s="83">
        <v>56.1</v>
      </c>
      <c r="P65" s="83">
        <v>6.5</v>
      </c>
      <c r="Q65" s="83">
        <v>77</v>
      </c>
      <c r="R65" s="83">
        <v>36.799999999999997</v>
      </c>
      <c r="S65" s="83">
        <v>54.1</v>
      </c>
      <c r="T65" s="83">
        <v>0.9</v>
      </c>
    </row>
    <row r="66" spans="1:20" ht="14.1" customHeight="1" x14ac:dyDescent="0.2">
      <c r="A66" s="9"/>
      <c r="B66" s="37">
        <v>63</v>
      </c>
      <c r="C66" s="101" t="s">
        <v>111</v>
      </c>
      <c r="D66" s="50">
        <v>0.55845599999999995</v>
      </c>
      <c r="E66" s="34" t="s">
        <v>92</v>
      </c>
      <c r="F66" s="9"/>
      <c r="G66" s="127" t="s">
        <v>103</v>
      </c>
      <c r="H66" s="80" t="s">
        <v>166</v>
      </c>
      <c r="I66" s="81">
        <v>0.70135199999999998</v>
      </c>
      <c r="J66" s="82">
        <v>38.299999999999997</v>
      </c>
      <c r="K66" s="82">
        <v>111.3</v>
      </c>
      <c r="L66" s="83">
        <v>95.6</v>
      </c>
      <c r="M66" s="83">
        <v>100</v>
      </c>
      <c r="N66" s="82">
        <v>996</v>
      </c>
      <c r="O66" s="83">
        <v>79.5</v>
      </c>
      <c r="P66" s="83">
        <v>6.5</v>
      </c>
      <c r="Q66" s="83">
        <v>79.599999999999994</v>
      </c>
      <c r="R66" s="83">
        <v>53.5</v>
      </c>
      <c r="S66" s="83">
        <v>57.6</v>
      </c>
      <c r="T66" s="83">
        <v>0.6</v>
      </c>
    </row>
    <row r="67" spans="1:20" ht="14.1" customHeight="1" x14ac:dyDescent="0.2">
      <c r="A67" s="9"/>
      <c r="B67" s="37">
        <v>64</v>
      </c>
      <c r="C67" s="101" t="s">
        <v>149</v>
      </c>
      <c r="D67" s="50">
        <v>0.556531</v>
      </c>
      <c r="E67" s="34" t="s">
        <v>94</v>
      </c>
      <c r="F67" s="9"/>
      <c r="G67" s="127" t="s">
        <v>103</v>
      </c>
      <c r="H67" s="80" t="s">
        <v>167</v>
      </c>
      <c r="I67" s="81">
        <v>0.54012099999999996</v>
      </c>
      <c r="J67" s="82">
        <v>44.4</v>
      </c>
      <c r="K67" s="82">
        <v>96.4</v>
      </c>
      <c r="L67" s="83">
        <v>72.5</v>
      </c>
      <c r="M67" s="83">
        <v>39.6</v>
      </c>
      <c r="N67" s="82">
        <v>719</v>
      </c>
      <c r="O67" s="83">
        <v>56.1</v>
      </c>
      <c r="P67" s="83">
        <v>5.5</v>
      </c>
      <c r="Q67" s="83">
        <v>81.2</v>
      </c>
      <c r="R67" s="83">
        <v>29.7</v>
      </c>
      <c r="S67" s="83">
        <v>54.8</v>
      </c>
      <c r="T67" s="83">
        <v>0.3</v>
      </c>
    </row>
    <row r="68" spans="1:20" ht="14.1" customHeight="1" x14ac:dyDescent="0.2">
      <c r="A68" s="9"/>
      <c r="B68" s="37">
        <v>65</v>
      </c>
      <c r="C68" s="101" t="s">
        <v>145</v>
      </c>
      <c r="D68" s="50">
        <v>0.55308999999999997</v>
      </c>
      <c r="E68" s="34" t="s">
        <v>99</v>
      </c>
      <c r="F68" s="9"/>
      <c r="G68" s="127" t="s">
        <v>95</v>
      </c>
      <c r="H68" s="80" t="s">
        <v>168</v>
      </c>
      <c r="I68" s="81">
        <v>0.59219699999999997</v>
      </c>
      <c r="J68" s="82">
        <v>32.9</v>
      </c>
      <c r="K68" s="82">
        <v>192</v>
      </c>
      <c r="L68" s="83">
        <v>82.6</v>
      </c>
      <c r="M68" s="83">
        <v>67.2</v>
      </c>
      <c r="N68" s="82">
        <v>926</v>
      </c>
      <c r="O68" s="83">
        <v>51.3</v>
      </c>
      <c r="P68" s="83">
        <v>7.2</v>
      </c>
      <c r="Q68" s="83">
        <v>72.900000000000006</v>
      </c>
      <c r="R68" s="83">
        <v>18.7</v>
      </c>
      <c r="S68" s="83">
        <v>57.4</v>
      </c>
      <c r="T68" s="83">
        <v>1.1000000000000001</v>
      </c>
    </row>
    <row r="69" spans="1:20" ht="14.1" customHeight="1" x14ac:dyDescent="0.2">
      <c r="A69" s="9"/>
      <c r="B69" s="37">
        <v>66</v>
      </c>
      <c r="C69" s="101" t="s">
        <v>189</v>
      </c>
      <c r="D69" s="50">
        <v>0.55253399999999997</v>
      </c>
      <c r="E69" s="34" t="s">
        <v>98</v>
      </c>
      <c r="F69" s="9"/>
      <c r="G69" s="127" t="s">
        <v>95</v>
      </c>
      <c r="H69" s="80" t="s">
        <v>169</v>
      </c>
      <c r="I69" s="81">
        <v>0.59125099999999997</v>
      </c>
      <c r="J69" s="82">
        <v>30.6</v>
      </c>
      <c r="K69" s="82">
        <v>251.8</v>
      </c>
      <c r="L69" s="83">
        <v>77.400000000000006</v>
      </c>
      <c r="M69" s="83">
        <v>49.3</v>
      </c>
      <c r="N69" s="82">
        <v>1027</v>
      </c>
      <c r="O69" s="83">
        <v>72.3</v>
      </c>
      <c r="P69" s="83">
        <v>6.4</v>
      </c>
      <c r="Q69" s="83">
        <v>61.9</v>
      </c>
      <c r="R69" s="83">
        <v>36.5</v>
      </c>
      <c r="S69" s="83">
        <v>51.3</v>
      </c>
      <c r="T69" s="83">
        <v>0.3</v>
      </c>
    </row>
    <row r="70" spans="1:20" ht="14.1" customHeight="1" x14ac:dyDescent="0.2">
      <c r="A70" s="9"/>
      <c r="B70" s="37">
        <v>67</v>
      </c>
      <c r="C70" s="101" t="s">
        <v>135</v>
      </c>
      <c r="D70" s="50">
        <v>0.55223500000000003</v>
      </c>
      <c r="E70" s="34" t="s">
        <v>92</v>
      </c>
      <c r="F70" s="9"/>
      <c r="G70" s="128" t="s">
        <v>94</v>
      </c>
      <c r="H70" s="80" t="s">
        <v>170</v>
      </c>
      <c r="I70" s="81">
        <v>0.59152700000000003</v>
      </c>
      <c r="J70" s="82">
        <v>33.5</v>
      </c>
      <c r="K70" s="82">
        <v>244</v>
      </c>
      <c r="L70" s="83">
        <v>72.5</v>
      </c>
      <c r="M70" s="83">
        <v>81.7</v>
      </c>
      <c r="N70" s="82">
        <v>928</v>
      </c>
      <c r="O70" s="83">
        <v>80.5</v>
      </c>
      <c r="P70" s="83">
        <v>6.3</v>
      </c>
      <c r="Q70" s="83">
        <v>66.7</v>
      </c>
      <c r="R70" s="83">
        <v>20.6</v>
      </c>
      <c r="S70" s="83">
        <v>40.1</v>
      </c>
      <c r="T70" s="83">
        <v>0.3</v>
      </c>
    </row>
    <row r="71" spans="1:20" ht="14.1" customHeight="1" x14ac:dyDescent="0.2">
      <c r="A71" s="9"/>
      <c r="B71" s="37">
        <v>68</v>
      </c>
      <c r="C71" s="101" t="s">
        <v>154</v>
      </c>
      <c r="D71" s="50">
        <v>0.55002200000000001</v>
      </c>
      <c r="E71" s="34" t="s">
        <v>101</v>
      </c>
      <c r="F71" s="9"/>
      <c r="G71" s="73" t="s">
        <v>94</v>
      </c>
      <c r="H71" s="80" t="s">
        <v>171</v>
      </c>
      <c r="I71" s="81">
        <v>0.57476799999999995</v>
      </c>
      <c r="J71" s="82">
        <v>41.6</v>
      </c>
      <c r="K71" s="82">
        <v>250.2</v>
      </c>
      <c r="L71" s="83">
        <v>59.8</v>
      </c>
      <c r="M71" s="83">
        <v>58.8</v>
      </c>
      <c r="N71" s="82">
        <v>951</v>
      </c>
      <c r="O71" s="83">
        <v>79.3</v>
      </c>
      <c r="P71" s="83">
        <v>6.8</v>
      </c>
      <c r="Q71" s="83">
        <v>74.400000000000006</v>
      </c>
      <c r="R71" s="83">
        <v>28.6</v>
      </c>
      <c r="S71" s="83">
        <v>65.599999999999994</v>
      </c>
      <c r="T71" s="83">
        <v>0.4</v>
      </c>
    </row>
    <row r="72" spans="1:20" ht="14.1" customHeight="1" x14ac:dyDescent="0.2">
      <c r="A72" s="9"/>
      <c r="B72" s="37">
        <v>69</v>
      </c>
      <c r="C72" s="101" t="s">
        <v>183</v>
      </c>
      <c r="D72" s="50">
        <v>0.54976899999999995</v>
      </c>
      <c r="E72" s="34" t="s">
        <v>95</v>
      </c>
      <c r="F72" s="9"/>
      <c r="G72" s="127" t="s">
        <v>95</v>
      </c>
      <c r="H72" s="80" t="s">
        <v>172</v>
      </c>
      <c r="I72" s="81">
        <v>0.70483700000000005</v>
      </c>
      <c r="J72" s="82">
        <v>36</v>
      </c>
      <c r="K72" s="82">
        <v>251.8</v>
      </c>
      <c r="L72" s="83">
        <v>100</v>
      </c>
      <c r="M72" s="83">
        <v>77.3</v>
      </c>
      <c r="N72" s="82">
        <v>919</v>
      </c>
      <c r="O72" s="83">
        <v>100</v>
      </c>
      <c r="P72" s="83">
        <v>7.2</v>
      </c>
      <c r="Q72" s="83">
        <v>81.099999999999994</v>
      </c>
      <c r="R72" s="83">
        <v>48.2</v>
      </c>
      <c r="S72" s="83">
        <v>73.900000000000006</v>
      </c>
      <c r="T72" s="83">
        <v>0.8</v>
      </c>
    </row>
    <row r="73" spans="1:20" ht="14.1" customHeight="1" x14ac:dyDescent="0.2">
      <c r="A73" s="9"/>
      <c r="B73" s="37">
        <v>70</v>
      </c>
      <c r="C73" s="101" t="s">
        <v>116</v>
      </c>
      <c r="D73" s="50">
        <v>0.54369000000000001</v>
      </c>
      <c r="E73" s="34" t="s">
        <v>93</v>
      </c>
      <c r="F73" s="9"/>
      <c r="G73" s="128" t="s">
        <v>94</v>
      </c>
      <c r="H73" s="80" t="s">
        <v>173</v>
      </c>
      <c r="I73" s="81">
        <v>0.62504499999999996</v>
      </c>
      <c r="J73" s="82">
        <v>33.4</v>
      </c>
      <c r="K73" s="82">
        <v>246</v>
      </c>
      <c r="L73" s="83">
        <v>83.4</v>
      </c>
      <c r="M73" s="83">
        <v>76.3</v>
      </c>
      <c r="N73" s="82">
        <v>885</v>
      </c>
      <c r="O73" s="83">
        <v>71.8</v>
      </c>
      <c r="P73" s="83">
        <v>7.3</v>
      </c>
      <c r="Q73" s="83">
        <v>70.5</v>
      </c>
      <c r="R73" s="83">
        <v>24.1</v>
      </c>
      <c r="S73" s="83">
        <v>66.3</v>
      </c>
      <c r="T73" s="83">
        <v>0.4</v>
      </c>
    </row>
    <row r="74" spans="1:20" ht="14.1" customHeight="1" x14ac:dyDescent="0.2">
      <c r="A74" s="9"/>
      <c r="B74" s="37">
        <v>71</v>
      </c>
      <c r="C74" s="101" t="s">
        <v>179</v>
      </c>
      <c r="D74" s="50">
        <v>0.542126</v>
      </c>
      <c r="E74" s="34" t="s">
        <v>97</v>
      </c>
      <c r="F74" s="9"/>
      <c r="G74" s="127" t="s">
        <v>94</v>
      </c>
      <c r="H74" s="80" t="s">
        <v>174</v>
      </c>
      <c r="I74" s="81">
        <v>0.60660999999999998</v>
      </c>
      <c r="J74" s="82">
        <v>26.2</v>
      </c>
      <c r="K74" s="82">
        <v>239.4</v>
      </c>
      <c r="L74" s="83">
        <v>61.5</v>
      </c>
      <c r="M74" s="83">
        <v>55.3</v>
      </c>
      <c r="N74" s="82">
        <v>995</v>
      </c>
      <c r="O74" s="83">
        <v>32.9</v>
      </c>
      <c r="P74" s="83">
        <v>8.1999999999999993</v>
      </c>
      <c r="Q74" s="83">
        <v>78.099999999999994</v>
      </c>
      <c r="R74" s="83">
        <v>20.2</v>
      </c>
      <c r="S74" s="83">
        <v>89.8</v>
      </c>
      <c r="T74" s="83">
        <v>0.2</v>
      </c>
    </row>
    <row r="75" spans="1:20" ht="14.1" customHeight="1" x14ac:dyDescent="0.2">
      <c r="A75" s="9"/>
      <c r="B75" s="37">
        <v>72</v>
      </c>
      <c r="C75" s="101" t="s">
        <v>167</v>
      </c>
      <c r="D75" s="50">
        <v>0.54012099999999996</v>
      </c>
      <c r="E75" s="34" t="s">
        <v>103</v>
      </c>
      <c r="F75" s="9"/>
      <c r="G75" s="128" t="s">
        <v>102</v>
      </c>
      <c r="H75" s="80" t="s">
        <v>175</v>
      </c>
      <c r="I75" s="81">
        <v>0.66102499999999997</v>
      </c>
      <c r="J75" s="82">
        <v>21.6</v>
      </c>
      <c r="K75" s="82">
        <v>366.6</v>
      </c>
      <c r="L75" s="83">
        <v>70.599999999999994</v>
      </c>
      <c r="M75" s="83">
        <v>47.9</v>
      </c>
      <c r="N75" s="82">
        <v>895</v>
      </c>
      <c r="O75" s="83">
        <v>80.8</v>
      </c>
      <c r="P75" s="83">
        <v>7.9</v>
      </c>
      <c r="Q75" s="83">
        <v>77.2</v>
      </c>
      <c r="R75" s="83">
        <v>47.4</v>
      </c>
      <c r="S75" s="83">
        <v>70.5</v>
      </c>
      <c r="T75" s="83">
        <v>0.7</v>
      </c>
    </row>
    <row r="76" spans="1:20" ht="14.1" customHeight="1" x14ac:dyDescent="0.2">
      <c r="A76" s="9"/>
      <c r="B76" s="37">
        <v>73</v>
      </c>
      <c r="C76" s="101" t="s">
        <v>140</v>
      </c>
      <c r="D76" s="50">
        <v>0.53850799999999999</v>
      </c>
      <c r="E76" s="34" t="s">
        <v>97</v>
      </c>
      <c r="F76" s="9"/>
      <c r="G76" s="128" t="s">
        <v>102</v>
      </c>
      <c r="H76" s="80" t="s">
        <v>176</v>
      </c>
      <c r="I76" s="81">
        <v>0.74161500000000002</v>
      </c>
      <c r="J76" s="82">
        <v>27.4</v>
      </c>
      <c r="K76" s="82">
        <v>364</v>
      </c>
      <c r="L76" s="83">
        <v>93.5</v>
      </c>
      <c r="M76" s="83">
        <v>100</v>
      </c>
      <c r="N76" s="82">
        <v>862</v>
      </c>
      <c r="O76" s="83">
        <v>78.3</v>
      </c>
      <c r="P76" s="83">
        <v>7.4</v>
      </c>
      <c r="Q76" s="83">
        <v>90.1</v>
      </c>
      <c r="R76" s="83">
        <v>49</v>
      </c>
      <c r="S76" s="83">
        <v>93.4</v>
      </c>
      <c r="T76" s="83">
        <v>0.6</v>
      </c>
    </row>
    <row r="77" spans="1:20" ht="14.1" customHeight="1" x14ac:dyDescent="0.2">
      <c r="A77" s="9"/>
      <c r="B77" s="37">
        <v>74</v>
      </c>
      <c r="C77" s="101" t="s">
        <v>182</v>
      </c>
      <c r="D77" s="50">
        <v>0.53366400000000003</v>
      </c>
      <c r="E77" s="34" t="s">
        <v>103</v>
      </c>
      <c r="F77" s="9"/>
      <c r="G77" s="73" t="s">
        <v>104</v>
      </c>
      <c r="H77" s="80" t="s">
        <v>177</v>
      </c>
      <c r="I77" s="81">
        <v>0.58389899999999995</v>
      </c>
      <c r="J77" s="82">
        <v>27.7</v>
      </c>
      <c r="K77" s="82">
        <v>844.6</v>
      </c>
      <c r="L77" s="83">
        <v>62</v>
      </c>
      <c r="M77" s="83">
        <v>89.6</v>
      </c>
      <c r="N77" s="82">
        <v>902</v>
      </c>
      <c r="O77" s="83">
        <v>100</v>
      </c>
      <c r="P77" s="83">
        <v>8</v>
      </c>
      <c r="Q77" s="83">
        <v>61.1</v>
      </c>
      <c r="R77" s="83">
        <v>39</v>
      </c>
      <c r="S77" s="83">
        <v>51.7</v>
      </c>
      <c r="T77" s="83">
        <v>0.3</v>
      </c>
    </row>
    <row r="78" spans="1:20" ht="14.1" customHeight="1" x14ac:dyDescent="0.2">
      <c r="A78" s="9"/>
      <c r="B78" s="37">
        <v>75</v>
      </c>
      <c r="C78" s="101" t="s">
        <v>134</v>
      </c>
      <c r="D78" s="50">
        <v>0.53313100000000002</v>
      </c>
      <c r="E78" s="34" t="s">
        <v>92</v>
      </c>
      <c r="F78" s="9"/>
      <c r="G78" s="127" t="s">
        <v>104</v>
      </c>
      <c r="H78" s="80" t="s">
        <v>433</v>
      </c>
      <c r="I78" s="81">
        <v>0.660829</v>
      </c>
      <c r="J78" s="82">
        <v>37</v>
      </c>
      <c r="K78" s="82">
        <v>691.1</v>
      </c>
      <c r="L78" s="83">
        <v>88.7</v>
      </c>
      <c r="M78" s="83">
        <v>83.9</v>
      </c>
      <c r="N78" s="82">
        <v>882</v>
      </c>
      <c r="O78" s="83">
        <v>100</v>
      </c>
      <c r="P78" s="83">
        <v>8</v>
      </c>
      <c r="Q78" s="83">
        <v>70.599999999999994</v>
      </c>
      <c r="R78" s="83">
        <v>61.5</v>
      </c>
      <c r="S78" s="83">
        <v>88.8</v>
      </c>
      <c r="T78" s="83">
        <v>0.3</v>
      </c>
    </row>
    <row r="79" spans="1:20" ht="14.1" customHeight="1" x14ac:dyDescent="0.2">
      <c r="A79" s="9"/>
      <c r="B79" s="37">
        <v>76</v>
      </c>
      <c r="C79" s="101" t="s">
        <v>156</v>
      </c>
      <c r="D79" s="50">
        <v>0.53207000000000004</v>
      </c>
      <c r="E79" s="34" t="s">
        <v>101</v>
      </c>
      <c r="F79" s="9"/>
      <c r="G79" s="128" t="s">
        <v>97</v>
      </c>
      <c r="H79" s="80" t="s">
        <v>178</v>
      </c>
      <c r="I79" s="81">
        <v>0.57881199999999999</v>
      </c>
      <c r="J79" s="82">
        <v>29.6</v>
      </c>
      <c r="K79" s="82">
        <v>243.4</v>
      </c>
      <c r="L79" s="83">
        <v>75.7</v>
      </c>
      <c r="M79" s="83">
        <v>55.7</v>
      </c>
      <c r="N79" s="82">
        <v>920</v>
      </c>
      <c r="O79" s="83">
        <v>61.9</v>
      </c>
      <c r="P79" s="83">
        <v>5.7</v>
      </c>
      <c r="Q79" s="83">
        <v>63.9</v>
      </c>
      <c r="R79" s="83">
        <v>10.7</v>
      </c>
      <c r="S79" s="83">
        <v>77.5</v>
      </c>
      <c r="T79" s="83">
        <v>0.5</v>
      </c>
    </row>
    <row r="80" spans="1:20" ht="14.1" customHeight="1" x14ac:dyDescent="0.2">
      <c r="A80" s="9"/>
      <c r="B80" s="113">
        <v>77</v>
      </c>
      <c r="C80" s="114" t="s">
        <v>123</v>
      </c>
      <c r="D80" s="115">
        <v>0.52257200000000004</v>
      </c>
      <c r="E80" s="116" t="s">
        <v>96</v>
      </c>
      <c r="F80" s="9"/>
      <c r="G80" s="128" t="s">
        <v>97</v>
      </c>
      <c r="H80" s="80" t="s">
        <v>179</v>
      </c>
      <c r="I80" s="81">
        <v>0.542126</v>
      </c>
      <c r="J80" s="82">
        <v>35.799999999999997</v>
      </c>
      <c r="K80" s="82">
        <v>251</v>
      </c>
      <c r="L80" s="83">
        <v>80</v>
      </c>
      <c r="M80" s="83">
        <v>49</v>
      </c>
      <c r="N80" s="82">
        <v>841</v>
      </c>
      <c r="O80" s="83">
        <v>45.5</v>
      </c>
      <c r="P80" s="83">
        <v>5.3</v>
      </c>
      <c r="Q80" s="83">
        <v>57.9</v>
      </c>
      <c r="R80" s="83">
        <v>25.4</v>
      </c>
      <c r="S80" s="83">
        <v>75.400000000000006</v>
      </c>
      <c r="T80" s="83">
        <v>0.1</v>
      </c>
    </row>
    <row r="81" spans="1:20" ht="14.1" customHeight="1" x14ac:dyDescent="0.2">
      <c r="A81" s="9"/>
      <c r="B81" s="37">
        <v>78</v>
      </c>
      <c r="C81" s="101" t="s">
        <v>110</v>
      </c>
      <c r="D81" s="50">
        <v>0.51888299999999998</v>
      </c>
      <c r="E81" s="34" t="s">
        <v>92</v>
      </c>
      <c r="F81" s="9"/>
      <c r="G81" s="73" t="s">
        <v>103</v>
      </c>
      <c r="H81" s="80" t="s">
        <v>180</v>
      </c>
      <c r="I81" s="81">
        <v>0.64729999999999999</v>
      </c>
      <c r="J81" s="82">
        <v>45.7</v>
      </c>
      <c r="K81" s="82">
        <v>163.19999999999999</v>
      </c>
      <c r="L81" s="83">
        <v>78.8</v>
      </c>
      <c r="M81" s="83">
        <v>66.900000000000006</v>
      </c>
      <c r="N81" s="82">
        <v>925</v>
      </c>
      <c r="O81" s="83">
        <v>82.5</v>
      </c>
      <c r="P81" s="83">
        <v>6.4</v>
      </c>
      <c r="Q81" s="83">
        <v>86.3</v>
      </c>
      <c r="R81" s="83">
        <v>57.5</v>
      </c>
      <c r="S81" s="83">
        <v>69.400000000000006</v>
      </c>
      <c r="T81" s="83">
        <v>0.5</v>
      </c>
    </row>
    <row r="82" spans="1:20" ht="14.1" customHeight="1" x14ac:dyDescent="0.2">
      <c r="A82" s="9"/>
      <c r="B82" s="38">
        <v>79</v>
      </c>
      <c r="C82" s="111" t="s">
        <v>150</v>
      </c>
      <c r="D82" s="112">
        <v>0.51568599999999998</v>
      </c>
      <c r="E82" s="35" t="s">
        <v>100</v>
      </c>
      <c r="F82" s="9"/>
      <c r="G82" s="128" t="s">
        <v>103</v>
      </c>
      <c r="H82" s="80" t="s">
        <v>181</v>
      </c>
      <c r="I82" s="81">
        <v>0.59274300000000002</v>
      </c>
      <c r="J82" s="82">
        <v>34.299999999999997</v>
      </c>
      <c r="K82" s="82">
        <v>169</v>
      </c>
      <c r="L82" s="83">
        <v>67.3</v>
      </c>
      <c r="M82" s="83">
        <v>65.5</v>
      </c>
      <c r="N82" s="82">
        <v>984</v>
      </c>
      <c r="O82" s="83">
        <v>61.3</v>
      </c>
      <c r="P82" s="83">
        <v>5.8</v>
      </c>
      <c r="Q82" s="83">
        <v>75.8</v>
      </c>
      <c r="R82" s="83">
        <v>20.100000000000001</v>
      </c>
      <c r="S82" s="83">
        <v>67.599999999999994</v>
      </c>
      <c r="T82" s="83">
        <v>0.2</v>
      </c>
    </row>
    <row r="83" spans="1:20" ht="14.1" customHeight="1" x14ac:dyDescent="0.2">
      <c r="A83" s="9"/>
      <c r="B83" s="37">
        <v>80</v>
      </c>
      <c r="C83" s="101" t="s">
        <v>126</v>
      </c>
      <c r="D83" s="50">
        <v>0.51297300000000001</v>
      </c>
      <c r="E83" s="34" t="s">
        <v>96</v>
      </c>
      <c r="F83" s="9"/>
      <c r="G83" s="73" t="s">
        <v>103</v>
      </c>
      <c r="H83" s="80" t="s">
        <v>182</v>
      </c>
      <c r="I83" s="81">
        <v>0.53366400000000003</v>
      </c>
      <c r="J83" s="82">
        <v>22.9</v>
      </c>
      <c r="K83" s="82">
        <v>54.3</v>
      </c>
      <c r="L83" s="83">
        <v>30</v>
      </c>
      <c r="M83" s="83">
        <v>54.5</v>
      </c>
      <c r="N83" s="82">
        <v>908</v>
      </c>
      <c r="O83" s="83">
        <v>11.9</v>
      </c>
      <c r="P83" s="83">
        <v>6.9</v>
      </c>
      <c r="Q83" s="83">
        <v>64.099999999999994</v>
      </c>
      <c r="R83" s="83">
        <v>7.3</v>
      </c>
      <c r="S83" s="83">
        <v>67.8</v>
      </c>
      <c r="T83" s="83">
        <v>0.2</v>
      </c>
    </row>
    <row r="84" spans="1:20" s="9" customFormat="1" ht="14.1" customHeight="1" x14ac:dyDescent="0.2">
      <c r="B84" s="40">
        <v>81</v>
      </c>
      <c r="C84" s="118" t="s">
        <v>127</v>
      </c>
      <c r="D84" s="51">
        <v>0.49274000000000001</v>
      </c>
      <c r="E84" s="41" t="s">
        <v>96</v>
      </c>
      <c r="G84" s="127" t="s">
        <v>95</v>
      </c>
      <c r="H84" s="80" t="s">
        <v>183</v>
      </c>
      <c r="I84" s="81">
        <v>0.54976899999999995</v>
      </c>
      <c r="J84" s="82">
        <v>23.2</v>
      </c>
      <c r="K84" s="82">
        <v>220</v>
      </c>
      <c r="L84" s="83">
        <v>67.400000000000006</v>
      </c>
      <c r="M84" s="83">
        <v>52.8</v>
      </c>
      <c r="N84" s="82">
        <v>932</v>
      </c>
      <c r="O84" s="83">
        <v>50</v>
      </c>
      <c r="P84" s="83">
        <v>7.7</v>
      </c>
      <c r="Q84" s="83">
        <v>49.6</v>
      </c>
      <c r="R84" s="83">
        <v>17.8</v>
      </c>
      <c r="S84" s="83">
        <v>35</v>
      </c>
      <c r="T84" s="83">
        <v>0.3</v>
      </c>
    </row>
    <row r="85" spans="1:20" s="9" customFormat="1" ht="14.1" customHeight="1" x14ac:dyDescent="0.2">
      <c r="B85" s="40">
        <v>82</v>
      </c>
      <c r="C85" s="118" t="s">
        <v>117</v>
      </c>
      <c r="D85" s="51">
        <v>0.48830499999999999</v>
      </c>
      <c r="E85" s="41" t="s">
        <v>93</v>
      </c>
      <c r="G85" s="127" t="s">
        <v>95</v>
      </c>
      <c r="H85" s="80" t="s">
        <v>184</v>
      </c>
      <c r="I85" s="81">
        <v>0.60400100000000001</v>
      </c>
      <c r="J85" s="82">
        <v>30.9</v>
      </c>
      <c r="K85" s="82">
        <v>204</v>
      </c>
      <c r="L85" s="83">
        <v>75.900000000000006</v>
      </c>
      <c r="M85" s="83">
        <v>68.400000000000006</v>
      </c>
      <c r="N85" s="82">
        <v>902</v>
      </c>
      <c r="O85" s="83">
        <v>42.6</v>
      </c>
      <c r="P85" s="83">
        <v>7.1</v>
      </c>
      <c r="Q85" s="83">
        <v>55.3</v>
      </c>
      <c r="R85" s="83">
        <v>51.1</v>
      </c>
      <c r="S85" s="83">
        <v>59.3</v>
      </c>
      <c r="T85" s="83">
        <v>0.3</v>
      </c>
    </row>
    <row r="86" spans="1:20" ht="14.1" customHeight="1" x14ac:dyDescent="0.2">
      <c r="A86" s="9"/>
      <c r="B86" s="40">
        <v>83</v>
      </c>
      <c r="C86" s="118" t="s">
        <v>185</v>
      </c>
      <c r="D86" s="51">
        <v>0.48820400000000003</v>
      </c>
      <c r="E86" s="41" t="s">
        <v>95</v>
      </c>
      <c r="F86" s="9"/>
      <c r="G86" s="127" t="s">
        <v>95</v>
      </c>
      <c r="H86" s="80" t="s">
        <v>185</v>
      </c>
      <c r="I86" s="81">
        <v>0.48820400000000003</v>
      </c>
      <c r="J86" s="82">
        <v>27.7</v>
      </c>
      <c r="K86" s="82">
        <v>181.4</v>
      </c>
      <c r="L86" s="83">
        <v>68.8</v>
      </c>
      <c r="M86" s="83">
        <v>43.8</v>
      </c>
      <c r="N86" s="82">
        <v>848</v>
      </c>
      <c r="O86" s="83">
        <v>43.5</v>
      </c>
      <c r="P86" s="83">
        <v>6.9</v>
      </c>
      <c r="Q86" s="83">
        <v>62.7</v>
      </c>
      <c r="R86" s="83">
        <v>3.8</v>
      </c>
      <c r="S86" s="83">
        <v>4.4000000000000004</v>
      </c>
      <c r="T86" s="83">
        <v>0.1</v>
      </c>
    </row>
    <row r="87" spans="1:20" ht="14.1" customHeight="1" x14ac:dyDescent="0.2">
      <c r="A87" s="9"/>
      <c r="B87" s="40">
        <v>84</v>
      </c>
      <c r="C87" s="118" t="s">
        <v>115</v>
      </c>
      <c r="D87" s="51">
        <v>0.48063299999999998</v>
      </c>
      <c r="E87" s="41" t="s">
        <v>93</v>
      </c>
      <c r="F87" s="9"/>
      <c r="G87" s="127" t="s">
        <v>93</v>
      </c>
      <c r="H87" s="80" t="s">
        <v>186</v>
      </c>
      <c r="I87" s="81">
        <v>0.56528299999999998</v>
      </c>
      <c r="J87" s="82">
        <v>43</v>
      </c>
      <c r="K87" s="82">
        <v>138.4</v>
      </c>
      <c r="L87" s="83">
        <v>55.1</v>
      </c>
      <c r="M87" s="83">
        <v>58</v>
      </c>
      <c r="N87" s="82">
        <v>959</v>
      </c>
      <c r="O87" s="83">
        <v>54.5</v>
      </c>
      <c r="P87" s="83">
        <v>7</v>
      </c>
      <c r="Q87" s="83">
        <v>44.4</v>
      </c>
      <c r="R87" s="83">
        <v>62.7</v>
      </c>
      <c r="S87" s="83">
        <v>65.7</v>
      </c>
      <c r="T87" s="83">
        <v>0.2</v>
      </c>
    </row>
    <row r="88" spans="1:20" ht="14.1" customHeight="1" x14ac:dyDescent="0.2">
      <c r="A88" s="9"/>
      <c r="B88" s="40">
        <v>85</v>
      </c>
      <c r="C88" s="118" t="s">
        <v>121</v>
      </c>
      <c r="D88" s="51">
        <v>0.46597899999999998</v>
      </c>
      <c r="E88" s="41" t="s">
        <v>93</v>
      </c>
      <c r="F88" s="9"/>
      <c r="G88" s="128" t="s">
        <v>93</v>
      </c>
      <c r="H88" s="80" t="s">
        <v>187</v>
      </c>
      <c r="I88" s="81">
        <v>0.58487299999999998</v>
      </c>
      <c r="J88" s="82">
        <v>22.1</v>
      </c>
      <c r="K88" s="82">
        <v>242.6</v>
      </c>
      <c r="L88" s="83">
        <v>43.8</v>
      </c>
      <c r="M88" s="83">
        <v>62.5</v>
      </c>
      <c r="N88" s="82">
        <v>729</v>
      </c>
      <c r="O88" s="83">
        <v>18</v>
      </c>
      <c r="P88" s="83">
        <v>7.7</v>
      </c>
      <c r="Q88" s="83">
        <v>57.8</v>
      </c>
      <c r="R88" s="83">
        <v>60.9</v>
      </c>
      <c r="S88" s="83">
        <v>58.6</v>
      </c>
      <c r="T88" s="83">
        <v>0.1</v>
      </c>
    </row>
    <row r="89" spans="1:20" ht="14.1" customHeight="1" x14ac:dyDescent="0.2">
      <c r="A89" s="9"/>
      <c r="B89" s="40">
        <v>86</v>
      </c>
      <c r="C89" s="118" t="s">
        <v>119</v>
      </c>
      <c r="D89" s="51">
        <v>0.44811400000000001</v>
      </c>
      <c r="E89" s="41" t="s">
        <v>93</v>
      </c>
      <c r="F89" s="9"/>
      <c r="G89" s="73" t="s">
        <v>98</v>
      </c>
      <c r="H89" s="80" t="s">
        <v>188</v>
      </c>
      <c r="I89" s="81">
        <v>0.67872600000000005</v>
      </c>
      <c r="J89" s="82">
        <v>24.8</v>
      </c>
      <c r="K89" s="82">
        <v>285.8</v>
      </c>
      <c r="L89" s="83">
        <v>78.2</v>
      </c>
      <c r="M89" s="83">
        <v>66.599999999999994</v>
      </c>
      <c r="N89" s="82">
        <v>894</v>
      </c>
      <c r="O89" s="83">
        <v>83.9</v>
      </c>
      <c r="P89" s="83">
        <v>7.8</v>
      </c>
      <c r="Q89" s="83">
        <v>61</v>
      </c>
      <c r="R89" s="83">
        <v>58.4</v>
      </c>
      <c r="S89" s="83">
        <v>65.599999999999994</v>
      </c>
      <c r="T89" s="83">
        <v>1.8</v>
      </c>
    </row>
    <row r="90" spans="1:20" ht="14.1" customHeight="1" x14ac:dyDescent="0.2">
      <c r="A90" s="9"/>
      <c r="B90" s="45">
        <v>87</v>
      </c>
      <c r="C90" s="117" t="s">
        <v>122</v>
      </c>
      <c r="D90" s="52">
        <v>0.40059299999999998</v>
      </c>
      <c r="E90" s="47" t="s">
        <v>95</v>
      </c>
      <c r="F90" s="9"/>
      <c r="G90" s="129" t="s">
        <v>98</v>
      </c>
      <c r="H90" s="86" t="s">
        <v>189</v>
      </c>
      <c r="I90" s="87">
        <v>0.55253399999999997</v>
      </c>
      <c r="J90" s="88">
        <v>24.8</v>
      </c>
      <c r="K90" s="89">
        <v>411.3</v>
      </c>
      <c r="L90" s="90">
        <v>51.7</v>
      </c>
      <c r="M90" s="90">
        <v>51</v>
      </c>
      <c r="N90" s="88">
        <v>880</v>
      </c>
      <c r="O90" s="90">
        <v>70.3</v>
      </c>
      <c r="P90" s="91">
        <v>7.5</v>
      </c>
      <c r="Q90" s="91">
        <v>47.6</v>
      </c>
      <c r="R90" s="91">
        <v>40.5</v>
      </c>
      <c r="S90" s="91">
        <v>42.7</v>
      </c>
      <c r="T90" s="83">
        <v>0.4</v>
      </c>
    </row>
    <row r="91" spans="1:20" s="69" customFormat="1" ht="18" customHeight="1" x14ac:dyDescent="0.2">
      <c r="A91" s="67"/>
      <c r="B91" s="67"/>
      <c r="C91" s="67"/>
      <c r="D91" s="67"/>
      <c r="E91" s="67"/>
      <c r="F91" s="67"/>
      <c r="G91" s="213" t="s">
        <v>56</v>
      </c>
      <c r="H91" s="213"/>
      <c r="I91" s="93">
        <v>0.60328599999999999</v>
      </c>
      <c r="J91" s="65">
        <v>33</v>
      </c>
      <c r="K91" s="65">
        <v>255.4</v>
      </c>
      <c r="L91" s="66">
        <v>79.599999999999994</v>
      </c>
      <c r="M91" s="66">
        <v>67.400000000000006</v>
      </c>
      <c r="N91" s="65">
        <v>889</v>
      </c>
      <c r="O91" s="66">
        <v>93.3</v>
      </c>
      <c r="P91" s="66">
        <v>9.3000000000000007</v>
      </c>
      <c r="Q91" s="66">
        <v>86</v>
      </c>
      <c r="R91" s="66">
        <v>61.2</v>
      </c>
      <c r="S91" s="66">
        <v>82.5</v>
      </c>
      <c r="T91" s="130">
        <v>99.800000000000011</v>
      </c>
    </row>
    <row r="92" spans="1:20" ht="12.95" customHeight="1" x14ac:dyDescent="0.2">
      <c r="A92" s="9"/>
      <c r="B92" s="214" t="s">
        <v>459</v>
      </c>
      <c r="C92" s="214"/>
      <c r="D92" s="214"/>
      <c r="E92" s="214"/>
      <c r="F92" s="9"/>
      <c r="G92" s="9"/>
      <c r="H92" s="9"/>
      <c r="I92" s="18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22"/>
      <c r="E93" s="9"/>
      <c r="F93" s="9"/>
      <c r="G93" s="9"/>
      <c r="H93" s="9"/>
      <c r="I93" s="92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214"/>
      <c r="C94" s="214"/>
      <c r="D94" s="214"/>
      <c r="E94" s="214"/>
      <c r="F94" s="9"/>
      <c r="G94" s="9"/>
      <c r="H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22"/>
      <c r="E95" s="9"/>
      <c r="F95" s="9"/>
      <c r="G95" s="9"/>
      <c r="H95" s="9"/>
      <c r="I95" s="18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x14ac:dyDescent="0.2">
      <c r="A96" s="9"/>
      <c r="B96" s="9"/>
      <c r="C96" s="22"/>
      <c r="D96" s="22"/>
      <c r="E96" s="9"/>
      <c r="F96" s="9"/>
      <c r="G96" s="9"/>
      <c r="H96" s="9"/>
      <c r="I96" s="18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x14ac:dyDescent="0.2">
      <c r="A97" s="9"/>
      <c r="B97" s="9"/>
      <c r="C97" s="22"/>
      <c r="D97" s="22"/>
      <c r="E97" s="9"/>
      <c r="F97" s="9"/>
      <c r="G97" s="9"/>
      <c r="H97" s="9"/>
      <c r="I97" s="18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 x14ac:dyDescent="0.2">
      <c r="A98" s="9"/>
      <c r="B98" s="9"/>
      <c r="C98" s="22"/>
      <c r="D98" s="22"/>
      <c r="E98" s="9"/>
      <c r="F98" s="9"/>
      <c r="G98" s="9"/>
      <c r="H98" s="9"/>
      <c r="I98" s="18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 x14ac:dyDescent="0.2">
      <c r="A99" s="9"/>
      <c r="B99" s="9"/>
      <c r="C99" s="22"/>
      <c r="D99" s="22"/>
      <c r="E99" s="9"/>
      <c r="F99" s="9"/>
      <c r="G99" s="9"/>
      <c r="H99" s="9"/>
      <c r="I99" s="18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 x14ac:dyDescent="0.2">
      <c r="A100" s="9"/>
      <c r="B100" s="9"/>
      <c r="C100" s="22"/>
      <c r="D100" s="22"/>
      <c r="E100" s="9"/>
      <c r="F100" s="9"/>
      <c r="G100" s="9"/>
      <c r="H100" s="9"/>
      <c r="I100" s="18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 x14ac:dyDescent="0.2">
      <c r="A101" s="9"/>
      <c r="B101" s="9"/>
      <c r="C101" s="22"/>
      <c r="D101" s="22"/>
      <c r="E101" s="9"/>
      <c r="F101" s="9"/>
      <c r="G101" s="9"/>
      <c r="H101" s="9"/>
      <c r="I101" s="18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9"/>
      <c r="B102" s="9"/>
      <c r="C102" s="22"/>
      <c r="D102" s="22"/>
      <c r="E102" s="9"/>
      <c r="F102" s="9"/>
      <c r="G102" s="9"/>
      <c r="H102" s="9"/>
      <c r="I102" s="18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9"/>
      <c r="B103" s="9"/>
      <c r="C103" s="22"/>
      <c r="D103" s="22"/>
      <c r="E103" s="9"/>
      <c r="F103" s="9"/>
      <c r="G103" s="9"/>
      <c r="H103" s="9"/>
      <c r="I103" s="18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 x14ac:dyDescent="0.2">
      <c r="A104" s="9"/>
      <c r="B104" s="9"/>
      <c r="C104" s="22"/>
      <c r="D104" s="22"/>
      <c r="E104" s="9"/>
      <c r="F104" s="9"/>
      <c r="G104" s="9"/>
      <c r="H104" s="9"/>
      <c r="I104" s="18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 x14ac:dyDescent="0.2">
      <c r="A105" s="9"/>
      <c r="B105" s="9"/>
      <c r="C105" s="22"/>
      <c r="D105" s="22"/>
      <c r="E105" s="9"/>
      <c r="F105" s="9"/>
      <c r="G105" s="9"/>
      <c r="H105" s="9"/>
      <c r="I105" s="18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 x14ac:dyDescent="0.2">
      <c r="A106" s="9"/>
      <c r="B106" s="9"/>
      <c r="C106" s="22"/>
      <c r="D106" s="22"/>
      <c r="E106" s="9"/>
      <c r="F106" s="9"/>
      <c r="G106" s="9"/>
      <c r="H106" s="9"/>
      <c r="I106" s="18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 x14ac:dyDescent="0.2">
      <c r="A107" s="9"/>
      <c r="B107" s="9"/>
      <c r="C107" s="22"/>
      <c r="D107" s="22"/>
      <c r="E107" s="9"/>
      <c r="F107" s="9"/>
      <c r="G107" s="9"/>
      <c r="H107" s="9"/>
      <c r="I107" s="18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 x14ac:dyDescent="0.2">
      <c r="A108" s="9"/>
      <c r="B108" s="9"/>
      <c r="C108" s="22"/>
      <c r="D108" s="22"/>
      <c r="E108" s="9"/>
      <c r="F108" s="9"/>
      <c r="G108" s="9"/>
      <c r="H108" s="9"/>
      <c r="I108" s="18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x14ac:dyDescent="0.2">
      <c r="A109" s="9"/>
      <c r="B109" s="9"/>
      <c r="C109" s="22"/>
      <c r="D109" s="22"/>
      <c r="E109" s="9"/>
      <c r="F109" s="9"/>
      <c r="G109" s="9"/>
      <c r="H109" s="9"/>
      <c r="I109" s="18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 x14ac:dyDescent="0.2">
      <c r="A110" s="9"/>
      <c r="B110" s="9"/>
      <c r="C110" s="22"/>
      <c r="D110" s="22"/>
      <c r="E110" s="9"/>
      <c r="F110" s="9"/>
      <c r="G110" s="9"/>
      <c r="H110" s="9"/>
      <c r="I110" s="18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9"/>
      <c r="B111" s="9"/>
      <c r="C111" s="22"/>
      <c r="D111" s="22"/>
      <c r="E111" s="9"/>
      <c r="F111" s="9"/>
      <c r="G111" s="9"/>
      <c r="H111" s="9"/>
      <c r="I111" s="18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 x14ac:dyDescent="0.2">
      <c r="A112" s="9"/>
      <c r="B112" s="9"/>
      <c r="C112" s="22"/>
      <c r="D112" s="22"/>
      <c r="E112" s="9"/>
      <c r="F112" s="9"/>
      <c r="G112" s="9"/>
      <c r="H112" s="9"/>
      <c r="I112" s="18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 x14ac:dyDescent="0.2">
      <c r="A113" s="9"/>
      <c r="B113" s="9"/>
      <c r="C113" s="22"/>
      <c r="D113" s="22"/>
      <c r="E113" s="9"/>
      <c r="F113" s="9"/>
      <c r="G113" s="9"/>
      <c r="H113" s="9"/>
      <c r="I113" s="18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 x14ac:dyDescent="0.2">
      <c r="A114" s="9"/>
      <c r="B114" s="9"/>
      <c r="C114" s="22"/>
      <c r="D114" s="22"/>
      <c r="E114" s="9"/>
      <c r="F114" s="9"/>
      <c r="G114" s="9"/>
      <c r="H114" s="9"/>
      <c r="I114" s="18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 x14ac:dyDescent="0.2">
      <c r="A115" s="9"/>
      <c r="B115" s="9"/>
      <c r="C115" s="22"/>
      <c r="D115" s="22"/>
      <c r="E115" s="9"/>
      <c r="F115" s="9"/>
      <c r="G115" s="9"/>
      <c r="H115" s="9"/>
      <c r="I115" s="18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 x14ac:dyDescent="0.2">
      <c r="A116" s="9"/>
      <c r="B116" s="9"/>
      <c r="C116" s="22"/>
      <c r="D116" s="22"/>
      <c r="E116" s="9"/>
      <c r="F116" s="9"/>
      <c r="G116" s="9"/>
      <c r="H116" s="9"/>
      <c r="I116" s="18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 x14ac:dyDescent="0.2">
      <c r="A117" s="9"/>
      <c r="B117" s="9"/>
      <c r="C117" s="22"/>
      <c r="D117" s="22"/>
      <c r="E117" s="9"/>
      <c r="F117" s="9"/>
      <c r="G117" s="9"/>
      <c r="H117" s="9"/>
      <c r="I117" s="18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 x14ac:dyDescent="0.2">
      <c r="A118" s="9"/>
      <c r="B118" s="9"/>
      <c r="C118" s="22"/>
      <c r="D118" s="22"/>
      <c r="E118" s="9"/>
      <c r="F118" s="9"/>
      <c r="G118" s="9"/>
      <c r="H118" s="9"/>
      <c r="I118" s="18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 x14ac:dyDescent="0.2">
      <c r="A119" s="9"/>
      <c r="B119" s="9"/>
      <c r="C119" s="22"/>
      <c r="D119" s="22"/>
      <c r="E119" s="9"/>
      <c r="F119" s="9"/>
      <c r="G119" s="9"/>
      <c r="H119" s="9"/>
      <c r="I119" s="18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9"/>
      <c r="B120" s="9"/>
      <c r="C120" s="22"/>
      <c r="D120" s="22"/>
      <c r="E120" s="9"/>
      <c r="F120" s="9"/>
      <c r="G120" s="9"/>
      <c r="H120" s="9"/>
      <c r="I120" s="18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9"/>
      <c r="B121" s="9"/>
      <c r="C121" s="22"/>
      <c r="D121" s="22"/>
      <c r="E121" s="9"/>
      <c r="F121" s="9"/>
      <c r="G121" s="9"/>
      <c r="H121" s="9"/>
      <c r="I121" s="18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 x14ac:dyDescent="0.2">
      <c r="A122" s="9"/>
      <c r="B122" s="9"/>
      <c r="C122" s="22"/>
      <c r="D122" s="22"/>
      <c r="E122" s="9"/>
      <c r="F122" s="9"/>
      <c r="G122" s="9"/>
      <c r="H122" s="9"/>
      <c r="I122" s="18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 x14ac:dyDescent="0.2">
      <c r="A123" s="9"/>
      <c r="B123" s="9"/>
      <c r="C123" s="22"/>
      <c r="D123" s="22"/>
      <c r="E123" s="9"/>
      <c r="F123" s="9"/>
      <c r="G123" s="9"/>
      <c r="H123" s="9"/>
      <c r="I123" s="18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 x14ac:dyDescent="0.2">
      <c r="A124" s="9"/>
      <c r="B124" s="9"/>
      <c r="C124" s="22"/>
      <c r="D124" s="22"/>
      <c r="E124" s="9"/>
      <c r="F124" s="9"/>
      <c r="G124" s="9"/>
      <c r="H124" s="9"/>
      <c r="I124" s="18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 x14ac:dyDescent="0.2">
      <c r="A125" s="9"/>
      <c r="B125" s="9"/>
      <c r="C125" s="22"/>
      <c r="D125" s="22"/>
      <c r="E125" s="9"/>
      <c r="F125" s="9"/>
      <c r="G125" s="9"/>
      <c r="H125" s="9"/>
      <c r="I125" s="18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 x14ac:dyDescent="0.2">
      <c r="A126" s="9"/>
      <c r="B126" s="9"/>
      <c r="C126" s="22"/>
      <c r="D126" s="22"/>
      <c r="E126" s="9"/>
      <c r="F126" s="9"/>
      <c r="G126" s="9"/>
      <c r="H126" s="9"/>
      <c r="I126" s="18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 x14ac:dyDescent="0.2">
      <c r="A127" s="9"/>
      <c r="B127" s="9"/>
      <c r="C127" s="22"/>
      <c r="D127" s="22"/>
      <c r="E127" s="9"/>
      <c r="F127" s="9"/>
      <c r="G127" s="9"/>
      <c r="H127" s="9"/>
      <c r="I127" s="18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 x14ac:dyDescent="0.2">
      <c r="A128" s="9"/>
      <c r="B128" s="9"/>
      <c r="C128" s="22"/>
      <c r="D128" s="22"/>
      <c r="E128" s="9"/>
      <c r="F128" s="9"/>
      <c r="G128" s="9"/>
      <c r="H128" s="9"/>
      <c r="I128" s="18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9"/>
      <c r="B129" s="9"/>
      <c r="C129" s="22"/>
      <c r="D129" s="22"/>
      <c r="E129" s="9"/>
      <c r="F129" s="9"/>
      <c r="G129" s="9"/>
      <c r="H129" s="9"/>
      <c r="I129" s="18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9"/>
      <c r="B130" s="9"/>
      <c r="C130" s="22"/>
      <c r="D130" s="22"/>
      <c r="E130" s="9"/>
      <c r="F130" s="9"/>
      <c r="G130" s="9"/>
      <c r="H130" s="9"/>
      <c r="I130" s="18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 x14ac:dyDescent="0.2">
      <c r="A131" s="9"/>
      <c r="B131" s="9"/>
      <c r="C131" s="22"/>
      <c r="D131" s="22"/>
      <c r="E131" s="9"/>
      <c r="F131" s="9"/>
      <c r="G131" s="9"/>
      <c r="H131" s="9"/>
      <c r="I131" s="18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 x14ac:dyDescent="0.2">
      <c r="A132" s="9"/>
      <c r="B132" s="9"/>
      <c r="C132" s="22"/>
      <c r="D132" s="22"/>
      <c r="E132" s="9"/>
      <c r="F132" s="9"/>
      <c r="G132" s="9"/>
      <c r="H132" s="9"/>
      <c r="I132" s="18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 x14ac:dyDescent="0.2">
      <c r="A133" s="9"/>
      <c r="B133" s="9"/>
      <c r="C133" s="22"/>
      <c r="D133" s="22"/>
      <c r="E133" s="9"/>
      <c r="F133" s="9"/>
      <c r="G133" s="9"/>
      <c r="H133" s="9"/>
      <c r="I133" s="18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 x14ac:dyDescent="0.2">
      <c r="A134" s="9"/>
      <c r="B134" s="9"/>
      <c r="C134" s="22"/>
      <c r="D134" s="22"/>
      <c r="E134" s="9"/>
      <c r="F134" s="9"/>
      <c r="G134" s="9"/>
      <c r="H134" s="9"/>
      <c r="I134" s="18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 x14ac:dyDescent="0.2">
      <c r="A135" s="9"/>
      <c r="B135" s="9"/>
      <c r="C135" s="22"/>
      <c r="D135" s="22"/>
      <c r="E135" s="9"/>
      <c r="F135" s="9"/>
      <c r="G135" s="9"/>
      <c r="H135" s="9"/>
      <c r="I135" s="18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 x14ac:dyDescent="0.2">
      <c r="A136" s="9"/>
      <c r="B136" s="9"/>
      <c r="C136" s="22"/>
      <c r="D136" s="22"/>
      <c r="E136" s="9"/>
      <c r="F136" s="9"/>
      <c r="G136" s="9"/>
      <c r="H136" s="9"/>
      <c r="I136" s="18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 x14ac:dyDescent="0.2">
      <c r="A137" s="9"/>
      <c r="B137" s="9"/>
      <c r="C137" s="22"/>
      <c r="D137" s="22"/>
      <c r="E137" s="9"/>
      <c r="F137" s="9"/>
      <c r="G137" s="9"/>
      <c r="H137" s="9"/>
      <c r="I137" s="18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9"/>
      <c r="B138" s="9"/>
      <c r="C138" s="22"/>
      <c r="D138" s="22"/>
      <c r="E138" s="9"/>
      <c r="F138" s="9"/>
      <c r="G138" s="9"/>
      <c r="H138" s="9"/>
      <c r="I138" s="18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 x14ac:dyDescent="0.2">
      <c r="A139" s="9"/>
      <c r="B139" s="9"/>
      <c r="C139" s="22"/>
      <c r="D139" s="22"/>
      <c r="E139" s="9"/>
      <c r="F139" s="9"/>
      <c r="G139" s="9"/>
      <c r="H139" s="9"/>
      <c r="I139" s="18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 x14ac:dyDescent="0.2">
      <c r="A140" s="9"/>
      <c r="B140" s="9"/>
      <c r="C140" s="22"/>
      <c r="D140" s="22"/>
      <c r="E140" s="9"/>
      <c r="F140" s="9"/>
      <c r="G140" s="9"/>
      <c r="H140" s="9"/>
      <c r="I140" s="18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 x14ac:dyDescent="0.2">
      <c r="A141" s="9"/>
      <c r="B141" s="9"/>
      <c r="C141" s="22"/>
      <c r="D141" s="22"/>
      <c r="E141" s="9"/>
      <c r="F141" s="9"/>
      <c r="G141" s="9"/>
      <c r="H141" s="9"/>
      <c r="I141" s="18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 x14ac:dyDescent="0.2">
      <c r="A142" s="9"/>
      <c r="B142" s="9"/>
      <c r="C142" s="22"/>
      <c r="D142" s="22"/>
      <c r="E142" s="9"/>
      <c r="F142" s="9"/>
      <c r="G142" s="9"/>
      <c r="H142" s="9"/>
      <c r="I142" s="18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 x14ac:dyDescent="0.2">
      <c r="A143" s="9"/>
      <c r="B143" s="9"/>
      <c r="C143" s="22"/>
      <c r="D143" s="22"/>
      <c r="E143" s="9"/>
      <c r="F143" s="9"/>
      <c r="G143" s="9"/>
      <c r="H143" s="9"/>
      <c r="I143" s="18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 x14ac:dyDescent="0.2">
      <c r="A144" s="9"/>
      <c r="B144" s="9"/>
      <c r="C144" s="22"/>
      <c r="D144" s="22"/>
      <c r="E144" s="9"/>
      <c r="F144" s="9"/>
      <c r="G144" s="9"/>
      <c r="H144" s="9"/>
      <c r="I144" s="18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 x14ac:dyDescent="0.2">
      <c r="A145" s="9"/>
      <c r="B145" s="9"/>
      <c r="C145" s="22"/>
      <c r="D145" s="22"/>
      <c r="E145" s="9"/>
      <c r="F145" s="9"/>
      <c r="G145" s="9"/>
      <c r="H145" s="9"/>
      <c r="I145" s="18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 x14ac:dyDescent="0.2">
      <c r="A146" s="9"/>
      <c r="B146" s="9"/>
      <c r="C146" s="22"/>
      <c r="D146" s="22"/>
      <c r="E146" s="9"/>
      <c r="F146" s="9"/>
      <c r="G146" s="9"/>
      <c r="H146" s="9"/>
      <c r="I146" s="18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</sheetData>
  <mergeCells count="20">
    <mergeCell ref="B92:E92"/>
    <mergeCell ref="T2:T3"/>
    <mergeCell ref="B2:E2"/>
    <mergeCell ref="G91:H91"/>
    <mergeCell ref="B94:E94"/>
    <mergeCell ref="G1:S1"/>
    <mergeCell ref="B3:C3"/>
    <mergeCell ref="G2:G3"/>
    <mergeCell ref="H2:H3"/>
    <mergeCell ref="I2:I3"/>
    <mergeCell ref="J2:J3"/>
    <mergeCell ref="K2:K3"/>
    <mergeCell ref="L2:L3"/>
    <mergeCell ref="S2:S3"/>
    <mergeCell ref="M2:M3"/>
    <mergeCell ref="N2:N3"/>
    <mergeCell ref="O2:O3"/>
    <mergeCell ref="P2:P3"/>
    <mergeCell ref="Q2:Q3"/>
    <mergeCell ref="R2:R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10"/>
  <sheetViews>
    <sheetView showGridLines="0" zoomScaleNormal="100" workbookViewId="0">
      <pane xSplit="5" ySplit="3" topLeftCell="F51" activePane="bottomRight" state="frozen"/>
      <selection pane="topRight" activeCell="F1" sqref="F1"/>
      <selection pane="bottomLeft" activeCell="A4" sqref="A4"/>
      <selection pane="bottomRight" activeCell="F52" sqref="F52"/>
    </sheetView>
  </sheetViews>
  <sheetFormatPr baseColWidth="10" defaultColWidth="11.42578125" defaultRowHeight="12" x14ac:dyDescent="0.2"/>
  <cols>
    <col min="1" max="1" width="3.7109375" style="11" customWidth="1"/>
    <col min="2" max="2" width="4.7109375" style="30" customWidth="1"/>
    <col min="3" max="3" width="14.7109375" style="17" customWidth="1"/>
    <col min="4" max="4" width="11.7109375" style="25" customWidth="1"/>
    <col min="5" max="5" width="12.7109375" style="12" customWidth="1"/>
    <col min="6" max="6" width="11.42578125" style="12"/>
    <col min="7" max="7" width="12.140625" style="24" customWidth="1"/>
    <col min="8" max="8" width="14.7109375" style="17" customWidth="1"/>
    <col min="9" max="9" width="9.7109375" style="43" customWidth="1"/>
    <col min="10" max="10" width="8.85546875" style="24" customWidth="1"/>
    <col min="11" max="11" width="8.42578125" style="24" customWidth="1"/>
    <col min="12" max="12" width="9.5703125" style="24" customWidth="1"/>
    <col min="13" max="13" width="9.85546875" style="24" customWidth="1"/>
    <col min="14" max="15" width="8" style="24" customWidth="1"/>
    <col min="16" max="16" width="9.28515625" style="24" customWidth="1"/>
    <col min="17" max="17" width="10.140625" style="24" customWidth="1"/>
    <col min="18" max="18" width="10.28515625" style="24" customWidth="1"/>
    <col min="19" max="19" width="9.42578125" style="24" customWidth="1"/>
    <col min="20" max="16384" width="11.42578125" style="12"/>
  </cols>
  <sheetData>
    <row r="1" spans="1:21" ht="30" customHeight="1" x14ac:dyDescent="0.2">
      <c r="A1" s="8"/>
      <c r="B1" s="28"/>
      <c r="C1" s="22"/>
      <c r="D1" s="19"/>
      <c r="E1" s="9"/>
      <c r="F1" s="9"/>
      <c r="G1" s="217" t="s">
        <v>463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  <c r="U1" s="9"/>
    </row>
    <row r="2" spans="1:21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  <c r="U2" s="9"/>
    </row>
    <row r="3" spans="1:21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  <c r="U3" s="9"/>
    </row>
    <row r="4" spans="1:21" s="49" customFormat="1" ht="14.1" customHeight="1" x14ac:dyDescent="0.2">
      <c r="A4" s="48"/>
      <c r="B4" s="57" t="s">
        <v>58</v>
      </c>
      <c r="C4" s="110" t="s">
        <v>194</v>
      </c>
      <c r="D4" s="61">
        <v>0.816334</v>
      </c>
      <c r="E4" s="56" t="s">
        <v>194</v>
      </c>
      <c r="F4" s="48"/>
      <c r="G4" s="73" t="s">
        <v>238</v>
      </c>
      <c r="H4" s="80" t="s">
        <v>204</v>
      </c>
      <c r="I4" s="81">
        <v>0.77753099999999997</v>
      </c>
      <c r="J4" s="82">
        <v>15.7</v>
      </c>
      <c r="K4" s="82">
        <v>363.5</v>
      </c>
      <c r="L4" s="83">
        <v>84.2</v>
      </c>
      <c r="M4" s="83">
        <v>60.2</v>
      </c>
      <c r="N4" s="82">
        <v>845</v>
      </c>
      <c r="O4" s="83">
        <v>98.8</v>
      </c>
      <c r="P4" s="83">
        <v>10.9</v>
      </c>
      <c r="Q4" s="83">
        <v>97.2</v>
      </c>
      <c r="R4" s="83">
        <v>63.5</v>
      </c>
      <c r="S4" s="83">
        <v>65.5</v>
      </c>
      <c r="T4" s="83">
        <v>35.700000000000003</v>
      </c>
      <c r="U4" s="9"/>
    </row>
    <row r="5" spans="1:21" ht="14.1" customHeight="1" x14ac:dyDescent="0.2">
      <c r="A5" s="9"/>
      <c r="B5" s="57" t="s">
        <v>38</v>
      </c>
      <c r="C5" s="110" t="s">
        <v>223</v>
      </c>
      <c r="D5" s="61">
        <v>0.79817800000000005</v>
      </c>
      <c r="E5" s="56" t="s">
        <v>194</v>
      </c>
      <c r="F5" s="9"/>
      <c r="G5" s="127" t="s">
        <v>192</v>
      </c>
      <c r="H5" s="80" t="s">
        <v>192</v>
      </c>
      <c r="I5" s="81">
        <v>0.62164200000000003</v>
      </c>
      <c r="J5" s="82">
        <v>31.7</v>
      </c>
      <c r="K5" s="82">
        <v>341.6</v>
      </c>
      <c r="L5" s="83">
        <v>83.4</v>
      </c>
      <c r="M5" s="83">
        <v>50.8</v>
      </c>
      <c r="N5" s="82">
        <v>903</v>
      </c>
      <c r="O5" s="83">
        <v>92.9</v>
      </c>
      <c r="P5" s="83">
        <v>5.6</v>
      </c>
      <c r="Q5" s="83">
        <v>62.3</v>
      </c>
      <c r="R5" s="83">
        <v>43.9</v>
      </c>
      <c r="S5" s="83">
        <v>72.3</v>
      </c>
      <c r="T5" s="83">
        <v>1.2</v>
      </c>
      <c r="U5" s="9"/>
    </row>
    <row r="6" spans="1:21" ht="14.1" customHeight="1" x14ac:dyDescent="0.2">
      <c r="A6" s="9"/>
      <c r="B6" s="57" t="s">
        <v>39</v>
      </c>
      <c r="C6" s="110" t="s">
        <v>217</v>
      </c>
      <c r="D6" s="61">
        <v>0.77981199999999995</v>
      </c>
      <c r="E6" s="56" t="s">
        <v>195</v>
      </c>
      <c r="F6" s="9"/>
      <c r="G6" s="128" t="s">
        <v>192</v>
      </c>
      <c r="H6" s="80" t="s">
        <v>205</v>
      </c>
      <c r="I6" s="81">
        <v>0.53812300000000002</v>
      </c>
      <c r="J6" s="82">
        <v>26.3</v>
      </c>
      <c r="K6" s="82">
        <v>130.19999999999999</v>
      </c>
      <c r="L6" s="83">
        <v>37.5</v>
      </c>
      <c r="M6" s="83">
        <v>45.2</v>
      </c>
      <c r="N6" s="82">
        <v>899</v>
      </c>
      <c r="O6" s="83">
        <v>29.1</v>
      </c>
      <c r="P6" s="83">
        <v>7.5</v>
      </c>
      <c r="Q6" s="83">
        <v>62.7</v>
      </c>
      <c r="R6" s="83">
        <v>9.5</v>
      </c>
      <c r="S6" s="83">
        <v>75.599999999999994</v>
      </c>
      <c r="T6" s="83">
        <v>0.4</v>
      </c>
      <c r="U6" s="9"/>
    </row>
    <row r="7" spans="1:21" ht="14.1" customHeight="1" x14ac:dyDescent="0.2">
      <c r="A7" s="9"/>
      <c r="B7" s="57" t="s">
        <v>40</v>
      </c>
      <c r="C7" s="110" t="s">
        <v>204</v>
      </c>
      <c r="D7" s="61">
        <v>0.77753099999999997</v>
      </c>
      <c r="E7" s="56" t="s">
        <v>238</v>
      </c>
      <c r="F7" s="9"/>
      <c r="G7" s="128" t="s">
        <v>192</v>
      </c>
      <c r="H7" s="80" t="s">
        <v>206</v>
      </c>
      <c r="I7" s="81">
        <v>0.63985300000000001</v>
      </c>
      <c r="J7" s="82">
        <v>23.6</v>
      </c>
      <c r="K7" s="82">
        <v>519.1</v>
      </c>
      <c r="L7" s="83">
        <v>62.2</v>
      </c>
      <c r="M7" s="83">
        <v>55</v>
      </c>
      <c r="N7" s="82">
        <v>920</v>
      </c>
      <c r="O7" s="83">
        <v>84.1</v>
      </c>
      <c r="P7" s="83">
        <v>5.8</v>
      </c>
      <c r="Q7" s="83">
        <v>79.8</v>
      </c>
      <c r="R7" s="83">
        <v>53.6</v>
      </c>
      <c r="S7" s="83">
        <v>78.400000000000006</v>
      </c>
      <c r="T7" s="83">
        <v>0.3</v>
      </c>
      <c r="U7" s="9"/>
    </row>
    <row r="8" spans="1:21" ht="14.1" customHeight="1" x14ac:dyDescent="0.2">
      <c r="A8" s="9"/>
      <c r="B8" s="57" t="s">
        <v>41</v>
      </c>
      <c r="C8" s="110" t="s">
        <v>196</v>
      </c>
      <c r="D8" s="61">
        <v>0.75549900000000003</v>
      </c>
      <c r="E8" s="56" t="s">
        <v>196</v>
      </c>
      <c r="F8" s="9"/>
      <c r="G8" s="73" t="s">
        <v>193</v>
      </c>
      <c r="H8" s="80" t="s">
        <v>434</v>
      </c>
      <c r="I8" s="81">
        <v>0.51595999999999997</v>
      </c>
      <c r="J8" s="82">
        <v>39.799999999999997</v>
      </c>
      <c r="K8" s="82">
        <v>365.2</v>
      </c>
      <c r="L8" s="83">
        <v>74.599999999999994</v>
      </c>
      <c r="M8" s="83">
        <v>63.9</v>
      </c>
      <c r="N8" s="82">
        <v>907</v>
      </c>
      <c r="O8" s="83">
        <v>79.8</v>
      </c>
      <c r="P8" s="83">
        <v>4.3</v>
      </c>
      <c r="Q8" s="83">
        <v>49.1</v>
      </c>
      <c r="R8" s="83">
        <v>14.3</v>
      </c>
      <c r="S8" s="83">
        <v>60.4</v>
      </c>
      <c r="T8" s="83">
        <v>1.2</v>
      </c>
      <c r="U8" s="9"/>
    </row>
    <row r="9" spans="1:21" ht="14.1" customHeight="1" x14ac:dyDescent="0.2">
      <c r="A9" s="9"/>
      <c r="B9" s="37" t="s">
        <v>42</v>
      </c>
      <c r="C9" s="101" t="s">
        <v>220</v>
      </c>
      <c r="D9" s="50">
        <v>0.74900100000000003</v>
      </c>
      <c r="E9" s="34" t="s">
        <v>194</v>
      </c>
      <c r="F9" s="9"/>
      <c r="G9" s="128" t="s">
        <v>194</v>
      </c>
      <c r="H9" s="80" t="s">
        <v>207</v>
      </c>
      <c r="I9" s="81">
        <v>0.47358899999999998</v>
      </c>
      <c r="J9" s="82">
        <v>45.1</v>
      </c>
      <c r="K9" s="82">
        <v>289.5</v>
      </c>
      <c r="L9" s="83">
        <v>66.3</v>
      </c>
      <c r="M9" s="83">
        <v>48.9</v>
      </c>
      <c r="N9" s="82">
        <v>936</v>
      </c>
      <c r="O9" s="83">
        <v>64.099999999999994</v>
      </c>
      <c r="P9" s="83">
        <v>3.7</v>
      </c>
      <c r="Q9" s="83">
        <v>46.7</v>
      </c>
      <c r="R9" s="83">
        <v>29.3</v>
      </c>
      <c r="S9" s="83">
        <v>49.6</v>
      </c>
      <c r="T9" s="83">
        <v>0.7</v>
      </c>
      <c r="U9" s="9"/>
    </row>
    <row r="10" spans="1:21" ht="14.1" customHeight="1" x14ac:dyDescent="0.2">
      <c r="A10" s="9"/>
      <c r="B10" s="37" t="s">
        <v>43</v>
      </c>
      <c r="C10" s="101" t="s">
        <v>198</v>
      </c>
      <c r="D10" s="50">
        <v>0.74753199999999997</v>
      </c>
      <c r="E10" s="34" t="s">
        <v>198</v>
      </c>
      <c r="F10" s="9"/>
      <c r="G10" s="73" t="s">
        <v>194</v>
      </c>
      <c r="H10" s="80" t="s">
        <v>70</v>
      </c>
      <c r="I10" s="81">
        <v>0.53607199999999999</v>
      </c>
      <c r="J10" s="82">
        <v>35</v>
      </c>
      <c r="K10" s="82">
        <v>360.5</v>
      </c>
      <c r="L10" s="83">
        <v>78</v>
      </c>
      <c r="M10" s="83">
        <v>80.599999999999994</v>
      </c>
      <c r="N10" s="82">
        <v>853</v>
      </c>
      <c r="O10" s="83">
        <v>62.9</v>
      </c>
      <c r="P10" s="83">
        <v>4.5999999999999996</v>
      </c>
      <c r="Q10" s="83">
        <v>57.5</v>
      </c>
      <c r="R10" s="83">
        <v>27.7</v>
      </c>
      <c r="S10" s="83">
        <v>33.9</v>
      </c>
      <c r="T10" s="83">
        <v>1</v>
      </c>
      <c r="U10" s="9"/>
    </row>
    <row r="11" spans="1:21" ht="14.1" customHeight="1" x14ac:dyDescent="0.2">
      <c r="A11" s="9"/>
      <c r="B11" s="37" t="s">
        <v>44</v>
      </c>
      <c r="C11" s="101" t="s">
        <v>222</v>
      </c>
      <c r="D11" s="50">
        <v>0.72777800000000004</v>
      </c>
      <c r="E11" s="34" t="s">
        <v>194</v>
      </c>
      <c r="F11" s="9"/>
      <c r="G11" s="127" t="s">
        <v>195</v>
      </c>
      <c r="H11" s="80" t="s">
        <v>195</v>
      </c>
      <c r="I11" s="81">
        <v>0.70173099999999999</v>
      </c>
      <c r="J11" s="82">
        <v>33.9</v>
      </c>
      <c r="K11" s="82">
        <v>330.3</v>
      </c>
      <c r="L11" s="83">
        <v>70.900000000000006</v>
      </c>
      <c r="M11" s="83">
        <v>100</v>
      </c>
      <c r="N11" s="82">
        <v>905</v>
      </c>
      <c r="O11" s="83">
        <v>100</v>
      </c>
      <c r="P11" s="83">
        <v>7.4</v>
      </c>
      <c r="Q11" s="83">
        <v>77.3</v>
      </c>
      <c r="R11" s="83">
        <v>46.1</v>
      </c>
      <c r="S11" s="83">
        <v>82.7</v>
      </c>
      <c r="T11" s="83">
        <v>0.4</v>
      </c>
      <c r="U11" s="9"/>
    </row>
    <row r="12" spans="1:21" ht="14.1" customHeight="1" x14ac:dyDescent="0.2">
      <c r="A12" s="9"/>
      <c r="B12" s="37" t="s">
        <v>45</v>
      </c>
      <c r="C12" s="101" t="s">
        <v>221</v>
      </c>
      <c r="D12" s="50">
        <v>0.72519</v>
      </c>
      <c r="E12" s="34" t="s">
        <v>194</v>
      </c>
      <c r="F12" s="9"/>
      <c r="G12" s="127" t="s">
        <v>195</v>
      </c>
      <c r="H12" s="80" t="s">
        <v>208</v>
      </c>
      <c r="I12" s="81">
        <v>0.51675300000000002</v>
      </c>
      <c r="J12" s="82">
        <v>35.6</v>
      </c>
      <c r="K12" s="82">
        <v>230.1</v>
      </c>
      <c r="L12" s="83">
        <v>59.4</v>
      </c>
      <c r="M12" s="83">
        <v>46.3</v>
      </c>
      <c r="N12" s="82">
        <v>923</v>
      </c>
      <c r="O12" s="83">
        <v>68.099999999999994</v>
      </c>
      <c r="P12" s="83">
        <v>4.3</v>
      </c>
      <c r="Q12" s="83">
        <v>56.6</v>
      </c>
      <c r="R12" s="83">
        <v>20</v>
      </c>
      <c r="S12" s="83">
        <v>54.4</v>
      </c>
      <c r="T12" s="83">
        <v>0.4</v>
      </c>
      <c r="U12" s="9"/>
    </row>
    <row r="13" spans="1:21" ht="14.1" customHeight="1" x14ac:dyDescent="0.2">
      <c r="A13" s="9"/>
      <c r="B13" s="37" t="s">
        <v>46</v>
      </c>
      <c r="C13" s="101" t="s">
        <v>219</v>
      </c>
      <c r="D13" s="50">
        <v>0.71478799999999998</v>
      </c>
      <c r="E13" s="34" t="s">
        <v>195</v>
      </c>
      <c r="F13" s="9"/>
      <c r="G13" s="127" t="s">
        <v>195</v>
      </c>
      <c r="H13" s="80" t="s">
        <v>209</v>
      </c>
      <c r="I13" s="81">
        <v>0.62420100000000001</v>
      </c>
      <c r="J13" s="82">
        <v>33</v>
      </c>
      <c r="K13" s="82">
        <v>406.9</v>
      </c>
      <c r="L13" s="83">
        <v>48.9</v>
      </c>
      <c r="M13" s="83">
        <v>100</v>
      </c>
      <c r="N13" s="82">
        <v>720</v>
      </c>
      <c r="O13" s="83">
        <v>65.7</v>
      </c>
      <c r="P13" s="83">
        <v>7</v>
      </c>
      <c r="Q13" s="83">
        <v>82</v>
      </c>
      <c r="R13" s="83">
        <v>49.4</v>
      </c>
      <c r="S13" s="83">
        <v>61.4</v>
      </c>
      <c r="T13" s="83">
        <v>1.2</v>
      </c>
      <c r="U13" s="9"/>
    </row>
    <row r="14" spans="1:21" ht="14.1" customHeight="1" x14ac:dyDescent="0.2">
      <c r="A14" s="9"/>
      <c r="B14" s="37" t="s">
        <v>47</v>
      </c>
      <c r="C14" s="101" t="s">
        <v>218</v>
      </c>
      <c r="D14" s="50">
        <v>0.70454399999999995</v>
      </c>
      <c r="E14" s="34" t="s">
        <v>195</v>
      </c>
      <c r="F14" s="9"/>
      <c r="G14" s="127" t="s">
        <v>195</v>
      </c>
      <c r="H14" s="80" t="s">
        <v>210</v>
      </c>
      <c r="I14" s="81">
        <v>0.533775</v>
      </c>
      <c r="J14" s="82">
        <v>44.6</v>
      </c>
      <c r="K14" s="82">
        <v>269.89999999999998</v>
      </c>
      <c r="L14" s="83">
        <v>51.7</v>
      </c>
      <c r="M14" s="83">
        <v>86.2</v>
      </c>
      <c r="N14" s="82">
        <v>922</v>
      </c>
      <c r="O14" s="83">
        <v>63.3</v>
      </c>
      <c r="P14" s="83">
        <v>5</v>
      </c>
      <c r="Q14" s="83">
        <v>52.5</v>
      </c>
      <c r="R14" s="83">
        <v>30.3</v>
      </c>
      <c r="S14" s="83">
        <v>67.7</v>
      </c>
      <c r="T14" s="83">
        <v>0.2</v>
      </c>
      <c r="U14" s="9"/>
    </row>
    <row r="15" spans="1:21" ht="14.1" customHeight="1" x14ac:dyDescent="0.2">
      <c r="A15" s="9"/>
      <c r="B15" s="37" t="s">
        <v>48</v>
      </c>
      <c r="C15" s="101" t="s">
        <v>232</v>
      </c>
      <c r="D15" s="50">
        <v>0.70223400000000002</v>
      </c>
      <c r="E15" s="34" t="s">
        <v>196</v>
      </c>
      <c r="F15" s="9"/>
      <c r="G15" s="128" t="s">
        <v>196</v>
      </c>
      <c r="H15" s="80" t="s">
        <v>211</v>
      </c>
      <c r="I15" s="81">
        <v>0.60182199999999997</v>
      </c>
      <c r="J15" s="82">
        <v>36.1</v>
      </c>
      <c r="K15" s="82">
        <v>370.1</v>
      </c>
      <c r="L15" s="83">
        <v>29.6</v>
      </c>
      <c r="M15" s="83">
        <v>37.1</v>
      </c>
      <c r="N15" s="82">
        <v>906</v>
      </c>
      <c r="O15" s="83">
        <v>85.1</v>
      </c>
      <c r="P15" s="83">
        <v>6.8</v>
      </c>
      <c r="Q15" s="83">
        <v>86.2</v>
      </c>
      <c r="R15" s="83">
        <v>56.7</v>
      </c>
      <c r="S15" s="83">
        <v>88</v>
      </c>
      <c r="T15" s="83">
        <v>0.5</v>
      </c>
      <c r="U15" s="9"/>
    </row>
    <row r="16" spans="1:21" ht="14.1" customHeight="1" x14ac:dyDescent="0.2">
      <c r="A16" s="9"/>
      <c r="B16" s="37" t="s">
        <v>49</v>
      </c>
      <c r="C16" s="101" t="s">
        <v>195</v>
      </c>
      <c r="D16" s="50">
        <v>0.70173099999999999</v>
      </c>
      <c r="E16" s="34" t="s">
        <v>195</v>
      </c>
      <c r="F16" s="9"/>
      <c r="G16" s="73" t="s">
        <v>196</v>
      </c>
      <c r="H16" s="80" t="s">
        <v>212</v>
      </c>
      <c r="I16" s="81">
        <v>0.57125800000000004</v>
      </c>
      <c r="J16" s="82">
        <v>34.299999999999997</v>
      </c>
      <c r="K16" s="82">
        <v>316.3</v>
      </c>
      <c r="L16" s="83">
        <v>59.3</v>
      </c>
      <c r="M16" s="83">
        <v>62.9</v>
      </c>
      <c r="N16" s="82">
        <v>930</v>
      </c>
      <c r="O16" s="83">
        <v>66.099999999999994</v>
      </c>
      <c r="P16" s="83">
        <v>4.4000000000000004</v>
      </c>
      <c r="Q16" s="83">
        <v>72.099999999999994</v>
      </c>
      <c r="R16" s="83">
        <v>28</v>
      </c>
      <c r="S16" s="83">
        <v>77.599999999999994</v>
      </c>
      <c r="T16" s="83">
        <v>0.5</v>
      </c>
      <c r="U16" s="9"/>
    </row>
    <row r="17" spans="1:21" ht="14.1" customHeight="1" x14ac:dyDescent="0.2">
      <c r="A17" s="9"/>
      <c r="B17" s="37" t="s">
        <v>50</v>
      </c>
      <c r="C17" s="101" t="s">
        <v>224</v>
      </c>
      <c r="D17" s="50">
        <v>0.68535400000000002</v>
      </c>
      <c r="E17" s="34" t="s">
        <v>198</v>
      </c>
      <c r="F17" s="9"/>
      <c r="G17" s="127" t="s">
        <v>197</v>
      </c>
      <c r="H17" s="80" t="s">
        <v>213</v>
      </c>
      <c r="I17" s="81">
        <v>0.38189699999999999</v>
      </c>
      <c r="J17" s="82">
        <v>55.4</v>
      </c>
      <c r="K17" s="82">
        <v>585.29999999999995</v>
      </c>
      <c r="L17" s="83">
        <v>52.8</v>
      </c>
      <c r="M17" s="83">
        <v>48.8</v>
      </c>
      <c r="N17" s="82">
        <v>921</v>
      </c>
      <c r="O17" s="83">
        <v>75.900000000000006</v>
      </c>
      <c r="P17" s="83">
        <v>3</v>
      </c>
      <c r="Q17" s="83">
        <v>42.8</v>
      </c>
      <c r="R17" s="83">
        <v>18.600000000000001</v>
      </c>
      <c r="S17" s="83">
        <v>54.7</v>
      </c>
      <c r="T17" s="83">
        <v>0.5</v>
      </c>
      <c r="U17" s="9"/>
    </row>
    <row r="18" spans="1:21" ht="14.1" customHeight="1" x14ac:dyDescent="0.2">
      <c r="A18" s="9"/>
      <c r="B18" s="37" t="s">
        <v>51</v>
      </c>
      <c r="C18" s="101" t="s">
        <v>227</v>
      </c>
      <c r="D18" s="50">
        <v>0.68025599999999997</v>
      </c>
      <c r="E18" s="34" t="s">
        <v>202</v>
      </c>
      <c r="F18" s="9"/>
      <c r="G18" s="128" t="s">
        <v>197</v>
      </c>
      <c r="H18" s="80" t="s">
        <v>214</v>
      </c>
      <c r="I18" s="81">
        <v>0.48964200000000002</v>
      </c>
      <c r="J18" s="82">
        <v>39.1</v>
      </c>
      <c r="K18" s="82">
        <v>339.3</v>
      </c>
      <c r="L18" s="83">
        <v>43.9</v>
      </c>
      <c r="M18" s="83">
        <v>32.9</v>
      </c>
      <c r="N18" s="82">
        <v>923</v>
      </c>
      <c r="O18" s="83">
        <v>49.8</v>
      </c>
      <c r="P18" s="83">
        <v>3.4</v>
      </c>
      <c r="Q18" s="83">
        <v>51.1</v>
      </c>
      <c r="R18" s="83">
        <v>43.8</v>
      </c>
      <c r="S18" s="83">
        <v>84.9</v>
      </c>
      <c r="T18" s="83">
        <v>0.5</v>
      </c>
      <c r="U18" s="9"/>
    </row>
    <row r="19" spans="1:21" ht="14.1" customHeight="1" x14ac:dyDescent="0.2">
      <c r="A19" s="9"/>
      <c r="B19" s="37" t="s">
        <v>59</v>
      </c>
      <c r="C19" s="101" t="s">
        <v>229</v>
      </c>
      <c r="D19" s="50">
        <v>0.67278400000000005</v>
      </c>
      <c r="E19" s="34" t="s">
        <v>202</v>
      </c>
      <c r="F19" s="9"/>
      <c r="G19" s="127" t="s">
        <v>197</v>
      </c>
      <c r="H19" s="80" t="s">
        <v>197</v>
      </c>
      <c r="I19" s="81">
        <v>0.67160399999999998</v>
      </c>
      <c r="J19" s="82">
        <v>26.4</v>
      </c>
      <c r="K19" s="82">
        <v>522</v>
      </c>
      <c r="L19" s="83">
        <v>76</v>
      </c>
      <c r="M19" s="83">
        <v>70.400000000000006</v>
      </c>
      <c r="N19" s="82">
        <v>866</v>
      </c>
      <c r="O19" s="83">
        <v>99.2</v>
      </c>
      <c r="P19" s="83">
        <v>6.4</v>
      </c>
      <c r="Q19" s="83">
        <v>80.7</v>
      </c>
      <c r="R19" s="83">
        <v>47.2</v>
      </c>
      <c r="S19" s="83">
        <v>82.3</v>
      </c>
      <c r="T19" s="83">
        <v>1.1000000000000001</v>
      </c>
      <c r="U19" s="9"/>
    </row>
    <row r="20" spans="1:21" ht="14.1" customHeight="1" x14ac:dyDescent="0.2">
      <c r="A20" s="9"/>
      <c r="B20" s="37" t="s">
        <v>60</v>
      </c>
      <c r="C20" s="101" t="s">
        <v>197</v>
      </c>
      <c r="D20" s="50">
        <v>0.67160399999999998</v>
      </c>
      <c r="E20" s="34" t="s">
        <v>197</v>
      </c>
      <c r="F20" s="9"/>
      <c r="G20" s="128" t="s">
        <v>197</v>
      </c>
      <c r="H20" s="80" t="s">
        <v>215</v>
      </c>
      <c r="I20" s="81">
        <v>0.66842400000000002</v>
      </c>
      <c r="J20" s="82">
        <v>36.9</v>
      </c>
      <c r="K20" s="82">
        <v>451.2</v>
      </c>
      <c r="L20" s="83">
        <v>76.2</v>
      </c>
      <c r="M20" s="83">
        <v>100</v>
      </c>
      <c r="N20" s="82">
        <v>861</v>
      </c>
      <c r="O20" s="83">
        <v>87.7</v>
      </c>
      <c r="P20" s="83">
        <v>6</v>
      </c>
      <c r="Q20" s="83">
        <v>77.900000000000006</v>
      </c>
      <c r="R20" s="83">
        <v>56.5</v>
      </c>
      <c r="S20" s="83">
        <v>81.099999999999994</v>
      </c>
      <c r="T20" s="83">
        <v>0.4</v>
      </c>
      <c r="U20" s="9"/>
    </row>
    <row r="21" spans="1:21" ht="14.1" customHeight="1" x14ac:dyDescent="0.2">
      <c r="A21" s="9"/>
      <c r="B21" s="37" t="s">
        <v>61</v>
      </c>
      <c r="C21" s="101" t="s">
        <v>233</v>
      </c>
      <c r="D21" s="50">
        <v>0.67138200000000003</v>
      </c>
      <c r="E21" s="34" t="s">
        <v>196</v>
      </c>
      <c r="F21" s="9"/>
      <c r="G21" s="128" t="s">
        <v>197</v>
      </c>
      <c r="H21" s="80" t="s">
        <v>216</v>
      </c>
      <c r="I21" s="81">
        <v>0.54655900000000002</v>
      </c>
      <c r="J21" s="82">
        <v>41</v>
      </c>
      <c r="K21" s="82">
        <v>549.20000000000005</v>
      </c>
      <c r="L21" s="83">
        <v>80.400000000000006</v>
      </c>
      <c r="M21" s="83">
        <v>100</v>
      </c>
      <c r="N21" s="82">
        <v>649</v>
      </c>
      <c r="O21" s="83">
        <v>59.1</v>
      </c>
      <c r="P21" s="83">
        <v>4.9000000000000004</v>
      </c>
      <c r="Q21" s="83">
        <v>58.9</v>
      </c>
      <c r="R21" s="83">
        <v>31.5</v>
      </c>
      <c r="S21" s="83">
        <v>73.3</v>
      </c>
      <c r="T21" s="83">
        <v>0.3</v>
      </c>
      <c r="U21" s="9"/>
    </row>
    <row r="22" spans="1:21" ht="14.1" customHeight="1" x14ac:dyDescent="0.2">
      <c r="A22" s="9"/>
      <c r="B22" s="37" t="s">
        <v>62</v>
      </c>
      <c r="C22" s="101" t="s">
        <v>215</v>
      </c>
      <c r="D22" s="50">
        <v>0.66842400000000002</v>
      </c>
      <c r="E22" s="34" t="s">
        <v>197</v>
      </c>
      <c r="F22" s="9"/>
      <c r="G22" s="73" t="s">
        <v>195</v>
      </c>
      <c r="H22" s="80" t="s">
        <v>217</v>
      </c>
      <c r="I22" s="81">
        <v>0.77981199999999995</v>
      </c>
      <c r="J22" s="82">
        <v>22</v>
      </c>
      <c r="K22" s="82">
        <v>204.5</v>
      </c>
      <c r="L22" s="83">
        <v>89.8</v>
      </c>
      <c r="M22" s="83">
        <v>56</v>
      </c>
      <c r="N22" s="82">
        <v>877</v>
      </c>
      <c r="O22" s="83">
        <v>82.3</v>
      </c>
      <c r="P22" s="83">
        <v>8.1999999999999993</v>
      </c>
      <c r="Q22" s="83">
        <v>96</v>
      </c>
      <c r="R22" s="83">
        <v>69.7</v>
      </c>
      <c r="S22" s="83">
        <v>97.9</v>
      </c>
      <c r="T22" s="83">
        <v>1.2</v>
      </c>
      <c r="U22" s="9"/>
    </row>
    <row r="23" spans="1:21" ht="14.1" customHeight="1" x14ac:dyDescent="0.2">
      <c r="A23" s="9"/>
      <c r="B23" s="37" t="s">
        <v>63</v>
      </c>
      <c r="C23" s="101" t="s">
        <v>69</v>
      </c>
      <c r="D23" s="50">
        <v>0.64548099999999997</v>
      </c>
      <c r="E23" s="34" t="s">
        <v>199</v>
      </c>
      <c r="F23" s="9"/>
      <c r="G23" s="127" t="s">
        <v>195</v>
      </c>
      <c r="H23" s="80" t="s">
        <v>218</v>
      </c>
      <c r="I23" s="81">
        <v>0.70454399999999995</v>
      </c>
      <c r="J23" s="82">
        <v>26.2</v>
      </c>
      <c r="K23" s="82">
        <v>264.2</v>
      </c>
      <c r="L23" s="83">
        <v>73.3</v>
      </c>
      <c r="M23" s="83">
        <v>100</v>
      </c>
      <c r="N23" s="82">
        <v>907</v>
      </c>
      <c r="O23" s="83">
        <v>48.1</v>
      </c>
      <c r="P23" s="83">
        <v>6.1</v>
      </c>
      <c r="Q23" s="83">
        <v>90.4</v>
      </c>
      <c r="R23" s="83">
        <v>49.5</v>
      </c>
      <c r="S23" s="83">
        <v>92.2</v>
      </c>
      <c r="T23" s="83">
        <v>0.4</v>
      </c>
      <c r="U23" s="9"/>
    </row>
    <row r="24" spans="1:21" ht="14.1" customHeight="1" x14ac:dyDescent="0.2">
      <c r="A24" s="9"/>
      <c r="B24" s="37" t="s">
        <v>64</v>
      </c>
      <c r="C24" s="101" t="s">
        <v>206</v>
      </c>
      <c r="D24" s="50">
        <v>0.63985300000000001</v>
      </c>
      <c r="E24" s="34" t="s">
        <v>192</v>
      </c>
      <c r="F24" s="9"/>
      <c r="G24" s="128" t="s">
        <v>195</v>
      </c>
      <c r="H24" s="80" t="s">
        <v>219</v>
      </c>
      <c r="I24" s="81">
        <v>0.71478799999999998</v>
      </c>
      <c r="J24" s="82">
        <v>21.4</v>
      </c>
      <c r="K24" s="82">
        <v>446.8</v>
      </c>
      <c r="L24" s="83">
        <v>57.9</v>
      </c>
      <c r="M24" s="83">
        <v>100</v>
      </c>
      <c r="N24" s="82">
        <v>864</v>
      </c>
      <c r="O24" s="83">
        <v>83.5</v>
      </c>
      <c r="P24" s="83">
        <v>7.7</v>
      </c>
      <c r="Q24" s="83">
        <v>96.1</v>
      </c>
      <c r="R24" s="83">
        <v>44.6</v>
      </c>
      <c r="S24" s="83">
        <v>77</v>
      </c>
      <c r="T24" s="83">
        <v>0.3</v>
      </c>
      <c r="U24" s="9"/>
    </row>
    <row r="25" spans="1:21" ht="14.1" customHeight="1" x14ac:dyDescent="0.2">
      <c r="A25" s="9"/>
      <c r="B25" s="37" t="s">
        <v>65</v>
      </c>
      <c r="C25" s="101" t="s">
        <v>228</v>
      </c>
      <c r="D25" s="50">
        <v>0.62663800000000003</v>
      </c>
      <c r="E25" s="34" t="s">
        <v>202</v>
      </c>
      <c r="F25" s="9"/>
      <c r="G25" s="128" t="s">
        <v>194</v>
      </c>
      <c r="H25" s="80" t="s">
        <v>194</v>
      </c>
      <c r="I25" s="81">
        <v>0.816334</v>
      </c>
      <c r="J25" s="82">
        <v>23.4</v>
      </c>
      <c r="K25" s="82">
        <v>289.10000000000002</v>
      </c>
      <c r="L25" s="83">
        <v>100</v>
      </c>
      <c r="M25" s="83">
        <v>100</v>
      </c>
      <c r="N25" s="82">
        <v>789</v>
      </c>
      <c r="O25" s="83">
        <v>98.8</v>
      </c>
      <c r="P25" s="83">
        <v>9.8000000000000007</v>
      </c>
      <c r="Q25" s="83">
        <v>97</v>
      </c>
      <c r="R25" s="83">
        <v>61.6</v>
      </c>
      <c r="S25" s="83">
        <v>80.3</v>
      </c>
      <c r="T25" s="83">
        <v>8.3000000000000007</v>
      </c>
      <c r="U25" s="9"/>
    </row>
    <row r="26" spans="1:21" ht="14.1" customHeight="1" x14ac:dyDescent="0.2">
      <c r="A26" s="9"/>
      <c r="B26" s="37" t="s">
        <v>66</v>
      </c>
      <c r="C26" s="101" t="s">
        <v>209</v>
      </c>
      <c r="D26" s="50">
        <v>0.62420100000000001</v>
      </c>
      <c r="E26" s="34" t="s">
        <v>195</v>
      </c>
      <c r="F26" s="9"/>
      <c r="G26" s="73" t="s">
        <v>194</v>
      </c>
      <c r="H26" s="80" t="s">
        <v>220</v>
      </c>
      <c r="I26" s="81">
        <v>0.74900100000000003</v>
      </c>
      <c r="J26" s="82">
        <v>27.7</v>
      </c>
      <c r="K26" s="82">
        <v>434.1</v>
      </c>
      <c r="L26" s="83">
        <v>96.7</v>
      </c>
      <c r="M26" s="83">
        <v>100</v>
      </c>
      <c r="N26" s="82">
        <v>849</v>
      </c>
      <c r="O26" s="83">
        <v>100</v>
      </c>
      <c r="P26" s="83">
        <v>7</v>
      </c>
      <c r="Q26" s="83">
        <v>88.2</v>
      </c>
      <c r="R26" s="83">
        <v>54.2</v>
      </c>
      <c r="S26" s="83">
        <v>85.2</v>
      </c>
      <c r="T26" s="83">
        <v>2.2999999999999998</v>
      </c>
      <c r="U26" s="9"/>
    </row>
    <row r="27" spans="1:21" ht="14.1" customHeight="1" x14ac:dyDescent="0.2">
      <c r="A27" s="9"/>
      <c r="B27" s="37" t="s">
        <v>67</v>
      </c>
      <c r="C27" s="101" t="s">
        <v>192</v>
      </c>
      <c r="D27" s="50">
        <v>0.62164200000000003</v>
      </c>
      <c r="E27" s="34" t="s">
        <v>192</v>
      </c>
      <c r="F27" s="9"/>
      <c r="G27" s="128" t="s">
        <v>194</v>
      </c>
      <c r="H27" s="80" t="s">
        <v>221</v>
      </c>
      <c r="I27" s="81">
        <v>0.72519</v>
      </c>
      <c r="J27" s="82">
        <v>24.5</v>
      </c>
      <c r="K27" s="82">
        <v>505</v>
      </c>
      <c r="L27" s="83">
        <v>85.4</v>
      </c>
      <c r="M27" s="83">
        <v>87.7</v>
      </c>
      <c r="N27" s="82">
        <v>796</v>
      </c>
      <c r="O27" s="83">
        <v>100</v>
      </c>
      <c r="P27" s="83">
        <v>9.8000000000000007</v>
      </c>
      <c r="Q27" s="83">
        <v>94.2</v>
      </c>
      <c r="R27" s="83">
        <v>36.1</v>
      </c>
      <c r="S27" s="83">
        <v>78.099999999999994</v>
      </c>
      <c r="T27" s="83">
        <v>3.2</v>
      </c>
      <c r="U27" s="9"/>
    </row>
    <row r="28" spans="1:21" ht="14.1" customHeight="1" x14ac:dyDescent="0.2">
      <c r="A28" s="9"/>
      <c r="B28" s="37" t="s">
        <v>68</v>
      </c>
      <c r="C28" s="101" t="s">
        <v>235</v>
      </c>
      <c r="D28" s="50">
        <v>0.61347399999999996</v>
      </c>
      <c r="E28" s="34" t="s">
        <v>196</v>
      </c>
      <c r="F28" s="9"/>
      <c r="G28" s="73" t="s">
        <v>194</v>
      </c>
      <c r="H28" s="80" t="s">
        <v>222</v>
      </c>
      <c r="I28" s="81">
        <v>0.72777800000000004</v>
      </c>
      <c r="J28" s="82">
        <v>22.2</v>
      </c>
      <c r="K28" s="82">
        <v>357.3</v>
      </c>
      <c r="L28" s="83">
        <v>51.2</v>
      </c>
      <c r="M28" s="83">
        <v>100</v>
      </c>
      <c r="N28" s="82">
        <v>810</v>
      </c>
      <c r="O28" s="83">
        <v>100</v>
      </c>
      <c r="P28" s="83">
        <v>8.6999999999999993</v>
      </c>
      <c r="Q28" s="83">
        <v>92.9</v>
      </c>
      <c r="R28" s="83">
        <v>32.9</v>
      </c>
      <c r="S28" s="83">
        <v>81.8</v>
      </c>
      <c r="T28" s="83">
        <v>3.1</v>
      </c>
      <c r="U28" s="9"/>
    </row>
    <row r="29" spans="1:21" ht="14.1" customHeight="1" x14ac:dyDescent="0.2">
      <c r="A29" s="9"/>
      <c r="B29" s="37">
        <v>26</v>
      </c>
      <c r="C29" s="101" t="s">
        <v>237</v>
      </c>
      <c r="D29" s="50">
        <v>0.61092000000000002</v>
      </c>
      <c r="E29" s="34" t="s">
        <v>196</v>
      </c>
      <c r="F29" s="9"/>
      <c r="G29" s="127" t="s">
        <v>194</v>
      </c>
      <c r="H29" s="80" t="s">
        <v>223</v>
      </c>
      <c r="I29" s="81">
        <v>0.79817800000000005</v>
      </c>
      <c r="J29" s="82">
        <v>22.5</v>
      </c>
      <c r="K29" s="82">
        <v>301.89999999999998</v>
      </c>
      <c r="L29" s="83">
        <v>86</v>
      </c>
      <c r="M29" s="83">
        <v>100</v>
      </c>
      <c r="N29" s="82">
        <v>849</v>
      </c>
      <c r="O29" s="83">
        <v>68</v>
      </c>
      <c r="P29" s="83">
        <v>10.8</v>
      </c>
      <c r="Q29" s="83">
        <v>99.4</v>
      </c>
      <c r="R29" s="83">
        <v>71.099999999999994</v>
      </c>
      <c r="S29" s="83">
        <v>81.7</v>
      </c>
      <c r="T29" s="83">
        <v>2.9</v>
      </c>
      <c r="U29" s="9"/>
    </row>
    <row r="30" spans="1:21" ht="14.1" customHeight="1" x14ac:dyDescent="0.2">
      <c r="A30" s="9"/>
      <c r="B30" s="37">
        <v>27</v>
      </c>
      <c r="C30" s="101" t="s">
        <v>211</v>
      </c>
      <c r="D30" s="50">
        <v>0.60182199999999997</v>
      </c>
      <c r="E30" s="34" t="s">
        <v>196</v>
      </c>
      <c r="F30" s="9"/>
      <c r="G30" s="127" t="s">
        <v>198</v>
      </c>
      <c r="H30" s="80" t="s">
        <v>198</v>
      </c>
      <c r="I30" s="81">
        <v>0.74753199999999997</v>
      </c>
      <c r="J30" s="82">
        <v>25.3</v>
      </c>
      <c r="K30" s="82">
        <v>328</v>
      </c>
      <c r="L30" s="83">
        <v>100</v>
      </c>
      <c r="M30" s="83">
        <v>83.5</v>
      </c>
      <c r="N30" s="82">
        <v>802</v>
      </c>
      <c r="O30" s="83">
        <v>75.2</v>
      </c>
      <c r="P30" s="83">
        <v>9.5</v>
      </c>
      <c r="Q30" s="83">
        <v>93.3</v>
      </c>
      <c r="R30" s="83">
        <v>57.8</v>
      </c>
      <c r="S30" s="83">
        <v>72.7</v>
      </c>
      <c r="T30" s="83">
        <v>10.199999999999999</v>
      </c>
      <c r="U30" s="9"/>
    </row>
    <row r="31" spans="1:21" ht="14.1" customHeight="1" x14ac:dyDescent="0.2">
      <c r="A31" s="9"/>
      <c r="B31" s="37">
        <v>28</v>
      </c>
      <c r="C31" s="101" t="s">
        <v>199</v>
      </c>
      <c r="D31" s="50">
        <v>0.60137099999999999</v>
      </c>
      <c r="E31" s="34" t="s">
        <v>199</v>
      </c>
      <c r="F31" s="9"/>
      <c r="G31" s="127" t="s">
        <v>198</v>
      </c>
      <c r="H31" s="80" t="s">
        <v>224</v>
      </c>
      <c r="I31" s="81">
        <v>0.68535400000000002</v>
      </c>
      <c r="J31" s="82">
        <v>30.5</v>
      </c>
      <c r="K31" s="82">
        <v>385.4</v>
      </c>
      <c r="L31" s="83">
        <v>74.5</v>
      </c>
      <c r="M31" s="83">
        <v>91.4</v>
      </c>
      <c r="N31" s="82">
        <v>832</v>
      </c>
      <c r="O31" s="83">
        <v>93.7</v>
      </c>
      <c r="P31" s="83">
        <v>5.3</v>
      </c>
      <c r="Q31" s="83">
        <v>76.099999999999994</v>
      </c>
      <c r="R31" s="83">
        <v>64.5</v>
      </c>
      <c r="S31" s="83">
        <v>69</v>
      </c>
      <c r="T31" s="83">
        <v>1.1000000000000001</v>
      </c>
      <c r="U31" s="9"/>
    </row>
    <row r="32" spans="1:21" ht="14.1" customHeight="1" x14ac:dyDescent="0.2">
      <c r="A32" s="9"/>
      <c r="B32" s="37">
        <v>29</v>
      </c>
      <c r="C32" s="101" t="s">
        <v>212</v>
      </c>
      <c r="D32" s="50">
        <v>0.57125800000000004</v>
      </c>
      <c r="E32" s="34" t="s">
        <v>196</v>
      </c>
      <c r="F32" s="9"/>
      <c r="G32" s="127" t="s">
        <v>199</v>
      </c>
      <c r="H32" s="80" t="s">
        <v>199</v>
      </c>
      <c r="I32" s="81">
        <v>0.60137099999999999</v>
      </c>
      <c r="J32" s="82">
        <v>25.8</v>
      </c>
      <c r="K32" s="82">
        <v>668.6</v>
      </c>
      <c r="L32" s="83">
        <v>78.5</v>
      </c>
      <c r="M32" s="83">
        <v>69.599999999999994</v>
      </c>
      <c r="N32" s="82">
        <v>866</v>
      </c>
      <c r="O32" s="83">
        <v>100</v>
      </c>
      <c r="P32" s="83">
        <v>5.8</v>
      </c>
      <c r="Q32" s="83">
        <v>54.7</v>
      </c>
      <c r="R32" s="83">
        <v>64.2</v>
      </c>
      <c r="S32" s="83">
        <v>36.299999999999997</v>
      </c>
      <c r="T32" s="83">
        <v>3.9</v>
      </c>
      <c r="U32" s="9"/>
    </row>
    <row r="33" spans="1:21" ht="14.1" customHeight="1" x14ac:dyDescent="0.2">
      <c r="A33" s="9"/>
      <c r="B33" s="37">
        <v>30</v>
      </c>
      <c r="C33" s="101" t="s">
        <v>225</v>
      </c>
      <c r="D33" s="50">
        <v>0.56975100000000001</v>
      </c>
      <c r="E33" s="34" t="s">
        <v>201</v>
      </c>
      <c r="F33" s="9"/>
      <c r="G33" s="128" t="s">
        <v>200</v>
      </c>
      <c r="H33" s="80" t="s">
        <v>200</v>
      </c>
      <c r="I33" s="81">
        <v>0.41355599999999998</v>
      </c>
      <c r="J33" s="82">
        <v>54.4</v>
      </c>
      <c r="K33" s="82">
        <v>271.39999999999998</v>
      </c>
      <c r="L33" s="83">
        <v>63.7</v>
      </c>
      <c r="M33" s="83">
        <v>53.1</v>
      </c>
      <c r="N33" s="82">
        <v>909</v>
      </c>
      <c r="O33" s="83">
        <v>57.2</v>
      </c>
      <c r="P33" s="83">
        <v>3.8</v>
      </c>
      <c r="Q33" s="83">
        <v>37</v>
      </c>
      <c r="R33" s="83">
        <v>12.6</v>
      </c>
      <c r="S33" s="83">
        <v>53.5</v>
      </c>
      <c r="T33" s="83">
        <v>1.3</v>
      </c>
      <c r="U33" s="9"/>
    </row>
    <row r="34" spans="1:21" ht="14.1" customHeight="1" x14ac:dyDescent="0.2">
      <c r="A34" s="9"/>
      <c r="B34" s="37">
        <v>31</v>
      </c>
      <c r="C34" s="101" t="s">
        <v>226</v>
      </c>
      <c r="D34" s="50">
        <v>0.55961700000000003</v>
      </c>
      <c r="E34" s="34" t="s">
        <v>201</v>
      </c>
      <c r="F34" s="9"/>
      <c r="G34" s="73" t="s">
        <v>201</v>
      </c>
      <c r="H34" s="80" t="s">
        <v>201</v>
      </c>
      <c r="I34" s="81">
        <v>0.53718399999999999</v>
      </c>
      <c r="J34" s="82">
        <v>32.799999999999997</v>
      </c>
      <c r="K34" s="82">
        <v>312.89999999999998</v>
      </c>
      <c r="L34" s="83">
        <v>88.7</v>
      </c>
      <c r="M34" s="83">
        <v>59.6</v>
      </c>
      <c r="N34" s="82">
        <v>818</v>
      </c>
      <c r="O34" s="83">
        <v>68</v>
      </c>
      <c r="P34" s="83">
        <v>4.4000000000000004</v>
      </c>
      <c r="Q34" s="83">
        <v>50.9</v>
      </c>
      <c r="R34" s="83">
        <v>22.8</v>
      </c>
      <c r="S34" s="83">
        <v>44.1</v>
      </c>
      <c r="T34" s="83">
        <v>0.9</v>
      </c>
      <c r="U34" s="9"/>
    </row>
    <row r="35" spans="1:21" ht="14.1" customHeight="1" x14ac:dyDescent="0.2">
      <c r="A35" s="9"/>
      <c r="B35" s="37">
        <v>32</v>
      </c>
      <c r="C35" s="101" t="s">
        <v>216</v>
      </c>
      <c r="D35" s="50">
        <v>0.54655900000000002</v>
      </c>
      <c r="E35" s="34" t="s">
        <v>197</v>
      </c>
      <c r="F35" s="9"/>
      <c r="G35" s="127" t="s">
        <v>201</v>
      </c>
      <c r="H35" s="80" t="s">
        <v>225</v>
      </c>
      <c r="I35" s="81">
        <v>0.56975100000000001</v>
      </c>
      <c r="J35" s="82">
        <v>25.8</v>
      </c>
      <c r="K35" s="82">
        <v>288.5</v>
      </c>
      <c r="L35" s="83">
        <v>79</v>
      </c>
      <c r="M35" s="83">
        <v>40.1</v>
      </c>
      <c r="N35" s="82">
        <v>928</v>
      </c>
      <c r="O35" s="83">
        <v>100</v>
      </c>
      <c r="P35" s="83">
        <v>4.5</v>
      </c>
      <c r="Q35" s="83">
        <v>53.8</v>
      </c>
      <c r="R35" s="83">
        <v>25.5</v>
      </c>
      <c r="S35" s="83">
        <v>34.799999999999997</v>
      </c>
      <c r="T35" s="83">
        <v>0.5</v>
      </c>
      <c r="U35" s="9"/>
    </row>
    <row r="36" spans="1:21" ht="14.1" customHeight="1" x14ac:dyDescent="0.2">
      <c r="A36" s="9"/>
      <c r="B36" s="37">
        <v>33</v>
      </c>
      <c r="C36" s="101" t="s">
        <v>205</v>
      </c>
      <c r="D36" s="50">
        <v>0.53812300000000002</v>
      </c>
      <c r="E36" s="34" t="s">
        <v>192</v>
      </c>
      <c r="F36" s="9"/>
      <c r="G36" s="127" t="s">
        <v>201</v>
      </c>
      <c r="H36" s="80" t="s">
        <v>226</v>
      </c>
      <c r="I36" s="81">
        <v>0.55961700000000003</v>
      </c>
      <c r="J36" s="82">
        <v>41</v>
      </c>
      <c r="K36" s="82">
        <v>471.8</v>
      </c>
      <c r="L36" s="83">
        <v>56.5</v>
      </c>
      <c r="M36" s="83">
        <v>68.400000000000006</v>
      </c>
      <c r="N36" s="82">
        <v>934</v>
      </c>
      <c r="O36" s="83">
        <v>88.6</v>
      </c>
      <c r="P36" s="83">
        <v>4.7</v>
      </c>
      <c r="Q36" s="83">
        <v>74.900000000000006</v>
      </c>
      <c r="R36" s="83">
        <v>34.200000000000003</v>
      </c>
      <c r="S36" s="83">
        <v>70.599999999999994</v>
      </c>
      <c r="T36" s="83">
        <v>0.5</v>
      </c>
      <c r="U36" s="9"/>
    </row>
    <row r="37" spans="1:21" ht="14.1" customHeight="1" x14ac:dyDescent="0.2">
      <c r="A37" s="9"/>
      <c r="B37" s="37">
        <v>34</v>
      </c>
      <c r="C37" s="101" t="s">
        <v>201</v>
      </c>
      <c r="D37" s="50">
        <v>0.53718399999999999</v>
      </c>
      <c r="E37" s="34" t="s">
        <v>201</v>
      </c>
      <c r="F37" s="9"/>
      <c r="G37" s="127" t="s">
        <v>202</v>
      </c>
      <c r="H37" s="80" t="s">
        <v>227</v>
      </c>
      <c r="I37" s="81">
        <v>0.68025599999999997</v>
      </c>
      <c r="J37" s="82">
        <v>21.3</v>
      </c>
      <c r="K37" s="82">
        <v>646.20000000000005</v>
      </c>
      <c r="L37" s="83">
        <v>100</v>
      </c>
      <c r="M37" s="83">
        <v>100</v>
      </c>
      <c r="N37" s="82">
        <v>786</v>
      </c>
      <c r="O37" s="83">
        <v>99.3</v>
      </c>
      <c r="P37" s="83">
        <v>7.2</v>
      </c>
      <c r="Q37" s="83">
        <v>62.6</v>
      </c>
      <c r="R37" s="83">
        <v>53.6</v>
      </c>
      <c r="S37" s="83">
        <v>47.8</v>
      </c>
      <c r="T37" s="83">
        <v>1.3</v>
      </c>
      <c r="U37" s="9"/>
    </row>
    <row r="38" spans="1:21" ht="14.1" customHeight="1" x14ac:dyDescent="0.2">
      <c r="A38" s="9"/>
      <c r="B38" s="37">
        <v>35</v>
      </c>
      <c r="C38" s="101" t="s">
        <v>70</v>
      </c>
      <c r="D38" s="50">
        <v>0.53607199999999999</v>
      </c>
      <c r="E38" s="34" t="s">
        <v>194</v>
      </c>
      <c r="F38" s="9"/>
      <c r="G38" s="128" t="s">
        <v>202</v>
      </c>
      <c r="H38" s="80" t="s">
        <v>228</v>
      </c>
      <c r="I38" s="81">
        <v>0.62663800000000003</v>
      </c>
      <c r="J38" s="82">
        <v>27.3</v>
      </c>
      <c r="K38" s="82">
        <v>731.3</v>
      </c>
      <c r="L38" s="83">
        <v>100</v>
      </c>
      <c r="M38" s="83">
        <v>69.599999999999994</v>
      </c>
      <c r="N38" s="82">
        <v>857</v>
      </c>
      <c r="O38" s="83">
        <v>100</v>
      </c>
      <c r="P38" s="83">
        <v>6.3</v>
      </c>
      <c r="Q38" s="83">
        <v>65.400000000000006</v>
      </c>
      <c r="R38" s="83">
        <v>52.4</v>
      </c>
      <c r="S38" s="83">
        <v>58.3</v>
      </c>
      <c r="T38" s="83">
        <v>2.6</v>
      </c>
      <c r="U38" s="9"/>
    </row>
    <row r="39" spans="1:21" ht="14.1" customHeight="1" x14ac:dyDescent="0.2">
      <c r="A39" s="9"/>
      <c r="B39" s="37">
        <v>36</v>
      </c>
      <c r="C39" s="101" t="s">
        <v>203</v>
      </c>
      <c r="D39" s="50">
        <v>0.53602099999999997</v>
      </c>
      <c r="E39" s="34" t="s">
        <v>203</v>
      </c>
      <c r="F39" s="9"/>
      <c r="G39" s="127" t="s">
        <v>202</v>
      </c>
      <c r="H39" s="80" t="s">
        <v>229</v>
      </c>
      <c r="I39" s="81">
        <v>0.67278400000000005</v>
      </c>
      <c r="J39" s="82">
        <v>23.9</v>
      </c>
      <c r="K39" s="82">
        <v>632.79999999999995</v>
      </c>
      <c r="L39" s="83">
        <v>100</v>
      </c>
      <c r="M39" s="83">
        <v>100</v>
      </c>
      <c r="N39" s="82">
        <v>837</v>
      </c>
      <c r="O39" s="83">
        <v>100</v>
      </c>
      <c r="P39" s="83">
        <v>6.4</v>
      </c>
      <c r="Q39" s="83">
        <v>64.099999999999994</v>
      </c>
      <c r="R39" s="83">
        <v>44.6</v>
      </c>
      <c r="S39" s="83">
        <v>61.2</v>
      </c>
      <c r="T39" s="83">
        <v>1.8</v>
      </c>
      <c r="U39" s="9"/>
    </row>
    <row r="40" spans="1:21" ht="14.1" customHeight="1" x14ac:dyDescent="0.2">
      <c r="A40" s="9"/>
      <c r="B40" s="37">
        <v>37</v>
      </c>
      <c r="C40" s="101" t="s">
        <v>210</v>
      </c>
      <c r="D40" s="50">
        <v>0.533775</v>
      </c>
      <c r="E40" s="34" t="s">
        <v>195</v>
      </c>
      <c r="F40" s="9"/>
      <c r="G40" s="128" t="s">
        <v>203</v>
      </c>
      <c r="H40" s="80" t="s">
        <v>203</v>
      </c>
      <c r="I40" s="81">
        <v>0.53602099999999997</v>
      </c>
      <c r="J40" s="82">
        <v>38.200000000000003</v>
      </c>
      <c r="K40" s="82">
        <v>535.1</v>
      </c>
      <c r="L40" s="83">
        <v>84.5</v>
      </c>
      <c r="M40" s="83">
        <v>78.2</v>
      </c>
      <c r="N40" s="82">
        <v>886</v>
      </c>
      <c r="O40" s="83">
        <v>87.9</v>
      </c>
      <c r="P40" s="83">
        <v>4.5999999999999996</v>
      </c>
      <c r="Q40" s="83">
        <v>55</v>
      </c>
      <c r="R40" s="83">
        <v>16.100000000000001</v>
      </c>
      <c r="S40" s="83">
        <v>58.3</v>
      </c>
      <c r="T40" s="83">
        <v>1.4</v>
      </c>
      <c r="U40" s="9"/>
    </row>
    <row r="41" spans="1:21" ht="14.1" customHeight="1" x14ac:dyDescent="0.2">
      <c r="A41" s="9"/>
      <c r="B41" s="37">
        <v>38</v>
      </c>
      <c r="C41" s="101" t="s">
        <v>208</v>
      </c>
      <c r="D41" s="50">
        <v>0.51675300000000002</v>
      </c>
      <c r="E41" s="34" t="s">
        <v>195</v>
      </c>
      <c r="F41" s="9"/>
      <c r="G41" s="128" t="s">
        <v>203</v>
      </c>
      <c r="H41" s="80" t="s">
        <v>230</v>
      </c>
      <c r="I41" s="81">
        <v>0.42722900000000003</v>
      </c>
      <c r="J41" s="82">
        <v>42.7</v>
      </c>
      <c r="K41" s="82">
        <v>319.10000000000002</v>
      </c>
      <c r="L41" s="83">
        <v>68.8</v>
      </c>
      <c r="M41" s="83">
        <v>39.200000000000003</v>
      </c>
      <c r="N41" s="82">
        <v>795</v>
      </c>
      <c r="O41" s="83">
        <v>50.1</v>
      </c>
      <c r="P41" s="83">
        <v>3.8</v>
      </c>
      <c r="Q41" s="83">
        <v>25.6</v>
      </c>
      <c r="R41" s="83">
        <v>21.4</v>
      </c>
      <c r="S41" s="83">
        <v>56.9</v>
      </c>
      <c r="T41" s="83">
        <v>0.3</v>
      </c>
      <c r="U41" s="9"/>
    </row>
    <row r="42" spans="1:21" ht="14.1" customHeight="1" x14ac:dyDescent="0.2">
      <c r="A42" s="9"/>
      <c r="B42" s="37">
        <v>39</v>
      </c>
      <c r="C42" s="101" t="s">
        <v>434</v>
      </c>
      <c r="D42" s="50">
        <v>0.51595999999999997</v>
      </c>
      <c r="E42" s="34" t="s">
        <v>193</v>
      </c>
      <c r="F42" s="9"/>
      <c r="G42" s="73" t="s">
        <v>203</v>
      </c>
      <c r="H42" s="80" t="s">
        <v>231</v>
      </c>
      <c r="I42" s="81">
        <v>0.39630300000000002</v>
      </c>
      <c r="J42" s="82">
        <v>44.9</v>
      </c>
      <c r="K42" s="82">
        <v>158.69999999999999</v>
      </c>
      <c r="L42" s="83">
        <v>53.2</v>
      </c>
      <c r="M42" s="83">
        <v>26.1</v>
      </c>
      <c r="N42" s="82">
        <v>947</v>
      </c>
      <c r="O42" s="83">
        <v>37.6</v>
      </c>
      <c r="P42" s="83">
        <v>3.9</v>
      </c>
      <c r="Q42" s="83">
        <v>14.7</v>
      </c>
      <c r="R42" s="83">
        <v>13.6</v>
      </c>
      <c r="S42" s="83">
        <v>66.2</v>
      </c>
      <c r="T42" s="83">
        <v>0.2</v>
      </c>
      <c r="U42" s="9"/>
    </row>
    <row r="43" spans="1:21" ht="14.1" customHeight="1" x14ac:dyDescent="0.2">
      <c r="A43" s="9"/>
      <c r="B43" s="37">
        <v>40</v>
      </c>
      <c r="C43" s="101" t="s">
        <v>234</v>
      </c>
      <c r="D43" s="50">
        <v>0.50306600000000001</v>
      </c>
      <c r="E43" s="34" t="s">
        <v>196</v>
      </c>
      <c r="F43" s="9"/>
      <c r="G43" s="128" t="s">
        <v>196</v>
      </c>
      <c r="H43" s="80" t="s">
        <v>196</v>
      </c>
      <c r="I43" s="81">
        <v>0.75549900000000003</v>
      </c>
      <c r="J43" s="82">
        <v>21.8</v>
      </c>
      <c r="K43" s="82">
        <v>467.6</v>
      </c>
      <c r="L43" s="83">
        <v>96.6</v>
      </c>
      <c r="M43" s="83">
        <v>62.6</v>
      </c>
      <c r="N43" s="82">
        <v>845</v>
      </c>
      <c r="O43" s="83">
        <v>100</v>
      </c>
      <c r="P43" s="83">
        <v>8.1999999999999993</v>
      </c>
      <c r="Q43" s="83">
        <v>96.6</v>
      </c>
      <c r="R43" s="83">
        <v>61.5</v>
      </c>
      <c r="S43" s="83">
        <v>88</v>
      </c>
      <c r="T43" s="83">
        <v>1.6</v>
      </c>
      <c r="U43" s="9"/>
    </row>
    <row r="44" spans="1:21" ht="14.1" customHeight="1" x14ac:dyDescent="0.2">
      <c r="A44" s="9"/>
      <c r="B44" s="40">
        <v>41</v>
      </c>
      <c r="C44" s="118" t="s">
        <v>214</v>
      </c>
      <c r="D44" s="51">
        <v>0.48964200000000002</v>
      </c>
      <c r="E44" s="41" t="s">
        <v>197</v>
      </c>
      <c r="F44" s="9"/>
      <c r="G44" s="127" t="s">
        <v>196</v>
      </c>
      <c r="H44" s="80" t="s">
        <v>232</v>
      </c>
      <c r="I44" s="81">
        <v>0.70223400000000002</v>
      </c>
      <c r="J44" s="82">
        <v>19.7</v>
      </c>
      <c r="K44" s="82">
        <v>343.6</v>
      </c>
      <c r="L44" s="83">
        <v>71.599999999999994</v>
      </c>
      <c r="M44" s="83">
        <v>70</v>
      </c>
      <c r="N44" s="82">
        <v>862</v>
      </c>
      <c r="O44" s="83">
        <v>74.400000000000006</v>
      </c>
      <c r="P44" s="83">
        <v>6.5</v>
      </c>
      <c r="Q44" s="83">
        <v>90.6</v>
      </c>
      <c r="R44" s="83">
        <v>43.6</v>
      </c>
      <c r="S44" s="83">
        <v>88.5</v>
      </c>
      <c r="T44" s="83">
        <v>0.4</v>
      </c>
      <c r="U44" s="9"/>
    </row>
    <row r="45" spans="1:21" ht="14.1" customHeight="1" x14ac:dyDescent="0.2">
      <c r="A45" s="9"/>
      <c r="B45" s="40">
        <v>42</v>
      </c>
      <c r="C45" s="118" t="s">
        <v>207</v>
      </c>
      <c r="D45" s="51">
        <v>0.47358899999999998</v>
      </c>
      <c r="E45" s="41" t="s">
        <v>194</v>
      </c>
      <c r="F45" s="9"/>
      <c r="G45" s="128" t="s">
        <v>196</v>
      </c>
      <c r="H45" s="80" t="s">
        <v>233</v>
      </c>
      <c r="I45" s="81">
        <v>0.67138200000000003</v>
      </c>
      <c r="J45" s="82">
        <v>30.1</v>
      </c>
      <c r="K45" s="82">
        <v>252</v>
      </c>
      <c r="L45" s="83">
        <v>38.799999999999997</v>
      </c>
      <c r="M45" s="83">
        <v>100</v>
      </c>
      <c r="N45" s="82">
        <v>772</v>
      </c>
      <c r="O45" s="83">
        <v>63.6</v>
      </c>
      <c r="P45" s="83">
        <v>7.3</v>
      </c>
      <c r="Q45" s="83">
        <v>93.4</v>
      </c>
      <c r="R45" s="83">
        <v>34.4</v>
      </c>
      <c r="S45" s="83">
        <v>92.5</v>
      </c>
      <c r="T45" s="83">
        <v>0.8</v>
      </c>
      <c r="U45" s="9"/>
    </row>
    <row r="46" spans="1:21" ht="14.1" customHeight="1" x14ac:dyDescent="0.2">
      <c r="A46" s="9"/>
      <c r="B46" s="40">
        <v>43</v>
      </c>
      <c r="C46" s="118" t="s">
        <v>230</v>
      </c>
      <c r="D46" s="51">
        <v>0.42722900000000003</v>
      </c>
      <c r="E46" s="41" t="s">
        <v>203</v>
      </c>
      <c r="F46" s="9"/>
      <c r="G46" s="128" t="s">
        <v>196</v>
      </c>
      <c r="H46" s="80" t="s">
        <v>234</v>
      </c>
      <c r="I46" s="81">
        <v>0.50306600000000001</v>
      </c>
      <c r="J46" s="82">
        <v>26.8</v>
      </c>
      <c r="K46" s="82">
        <v>300.10000000000002</v>
      </c>
      <c r="L46" s="83">
        <v>25</v>
      </c>
      <c r="M46" s="83">
        <v>12.5</v>
      </c>
      <c r="N46" s="82">
        <v>876</v>
      </c>
      <c r="O46" s="83">
        <v>17.5</v>
      </c>
      <c r="P46" s="83">
        <v>8.6999999999999993</v>
      </c>
      <c r="Q46" s="83">
        <v>89.7</v>
      </c>
      <c r="R46" s="83">
        <v>23</v>
      </c>
      <c r="S46" s="83">
        <v>65</v>
      </c>
      <c r="T46" s="83">
        <v>0.1</v>
      </c>
      <c r="U46" s="9"/>
    </row>
    <row r="47" spans="1:21" ht="14.1" customHeight="1" x14ac:dyDescent="0.2">
      <c r="A47" s="9"/>
      <c r="B47" s="40">
        <v>44</v>
      </c>
      <c r="C47" s="118" t="s">
        <v>236</v>
      </c>
      <c r="D47" s="51">
        <v>0.4158</v>
      </c>
      <c r="E47" s="41" t="s">
        <v>197</v>
      </c>
      <c r="F47" s="9"/>
      <c r="G47" s="73" t="s">
        <v>196</v>
      </c>
      <c r="H47" s="80" t="s">
        <v>235</v>
      </c>
      <c r="I47" s="81">
        <v>0.61347399999999996</v>
      </c>
      <c r="J47" s="82">
        <v>28.3</v>
      </c>
      <c r="K47" s="82">
        <v>219.6</v>
      </c>
      <c r="L47" s="83">
        <v>66.7</v>
      </c>
      <c r="M47" s="83">
        <v>100</v>
      </c>
      <c r="N47" s="82">
        <v>893</v>
      </c>
      <c r="O47" s="83">
        <v>12.7</v>
      </c>
      <c r="P47" s="83">
        <v>7.1</v>
      </c>
      <c r="Q47" s="83">
        <v>66.099999999999994</v>
      </c>
      <c r="R47" s="83">
        <v>37.5</v>
      </c>
      <c r="S47" s="83">
        <v>75</v>
      </c>
      <c r="T47" s="83">
        <v>0.1</v>
      </c>
      <c r="U47" s="9"/>
    </row>
    <row r="48" spans="1:21" ht="14.1" customHeight="1" x14ac:dyDescent="0.2">
      <c r="A48" s="9"/>
      <c r="B48" s="40">
        <v>45</v>
      </c>
      <c r="C48" s="118" t="s">
        <v>200</v>
      </c>
      <c r="D48" s="51">
        <v>0.41355599999999998</v>
      </c>
      <c r="E48" s="41" t="s">
        <v>200</v>
      </c>
      <c r="F48" s="9"/>
      <c r="G48" s="128" t="s">
        <v>197</v>
      </c>
      <c r="H48" s="80" t="s">
        <v>236</v>
      </c>
      <c r="I48" s="81">
        <v>0.4158</v>
      </c>
      <c r="J48" s="82">
        <v>58.8</v>
      </c>
      <c r="K48" s="82">
        <v>277.89999999999998</v>
      </c>
      <c r="L48" s="83">
        <v>55</v>
      </c>
      <c r="M48" s="83">
        <v>44.6</v>
      </c>
      <c r="N48" s="82">
        <v>938</v>
      </c>
      <c r="O48" s="83">
        <v>49.1</v>
      </c>
      <c r="P48" s="83">
        <v>4.2</v>
      </c>
      <c r="Q48" s="83">
        <v>54.4</v>
      </c>
      <c r="R48" s="83">
        <v>5.9</v>
      </c>
      <c r="S48" s="83">
        <v>82.6</v>
      </c>
      <c r="T48" s="83">
        <v>0.4</v>
      </c>
      <c r="U48" s="9"/>
    </row>
    <row r="49" spans="1:21" s="9" customFormat="1" ht="14.1" customHeight="1" x14ac:dyDescent="0.2">
      <c r="B49" s="40">
        <v>46</v>
      </c>
      <c r="C49" s="118" t="s">
        <v>231</v>
      </c>
      <c r="D49" s="51">
        <v>0.39630300000000002</v>
      </c>
      <c r="E49" s="41" t="s">
        <v>203</v>
      </c>
      <c r="G49" s="73" t="s">
        <v>196</v>
      </c>
      <c r="H49" s="80" t="s">
        <v>237</v>
      </c>
      <c r="I49" s="81">
        <v>0.61092000000000002</v>
      </c>
      <c r="J49" s="82">
        <v>45.2</v>
      </c>
      <c r="K49" s="82">
        <v>259.5</v>
      </c>
      <c r="L49" s="83">
        <v>66.7</v>
      </c>
      <c r="M49" s="83">
        <v>69.599999999999994</v>
      </c>
      <c r="N49" s="82">
        <v>922</v>
      </c>
      <c r="O49" s="83">
        <v>82</v>
      </c>
      <c r="P49" s="83">
        <v>4.8</v>
      </c>
      <c r="Q49" s="83">
        <v>80.900000000000006</v>
      </c>
      <c r="R49" s="83">
        <v>48.4</v>
      </c>
      <c r="S49" s="83">
        <v>81.5</v>
      </c>
      <c r="T49" s="83">
        <v>1.1000000000000001</v>
      </c>
    </row>
    <row r="50" spans="1:21" s="9" customFormat="1" ht="14.1" customHeight="1" x14ac:dyDescent="0.2">
      <c r="B50" s="45">
        <v>47</v>
      </c>
      <c r="C50" s="117" t="s">
        <v>213</v>
      </c>
      <c r="D50" s="52">
        <v>0.38189699999999999</v>
      </c>
      <c r="E50" s="47" t="s">
        <v>197</v>
      </c>
      <c r="G50" s="129" t="s">
        <v>199</v>
      </c>
      <c r="H50" s="86" t="s">
        <v>69</v>
      </c>
      <c r="I50" s="87">
        <v>0.64548099999999997</v>
      </c>
      <c r="J50" s="88">
        <v>25.3</v>
      </c>
      <c r="K50" s="89">
        <v>710.4</v>
      </c>
      <c r="L50" s="90">
        <v>58.5</v>
      </c>
      <c r="M50" s="90">
        <v>81.3</v>
      </c>
      <c r="N50" s="88">
        <v>829</v>
      </c>
      <c r="O50" s="90">
        <v>100</v>
      </c>
      <c r="P50" s="91">
        <v>6.4</v>
      </c>
      <c r="Q50" s="91">
        <v>65.099999999999994</v>
      </c>
      <c r="R50" s="91">
        <v>72.5</v>
      </c>
      <c r="S50" s="91">
        <v>68.7</v>
      </c>
      <c r="T50" s="91">
        <v>1.2</v>
      </c>
    </row>
    <row r="51" spans="1:21" s="69" customFormat="1" ht="18" customHeight="1" x14ac:dyDescent="0.2">
      <c r="A51" s="67"/>
      <c r="B51" s="70"/>
      <c r="C51" s="70"/>
      <c r="D51" s="70"/>
      <c r="E51" s="70"/>
      <c r="F51" s="67"/>
      <c r="G51" s="213" t="s">
        <v>72</v>
      </c>
      <c r="H51" s="213"/>
      <c r="I51" s="93">
        <v>0.61271299999999995</v>
      </c>
      <c r="J51" s="65">
        <v>27</v>
      </c>
      <c r="K51" s="65">
        <v>391.9</v>
      </c>
      <c r="L51" s="66">
        <v>85.3</v>
      </c>
      <c r="M51" s="66">
        <v>71.7</v>
      </c>
      <c r="N51" s="65">
        <v>840</v>
      </c>
      <c r="O51" s="66">
        <v>92.5</v>
      </c>
      <c r="P51" s="66">
        <v>8.8000000000000007</v>
      </c>
      <c r="Q51" s="66">
        <v>85.4</v>
      </c>
      <c r="R51" s="66">
        <v>54</v>
      </c>
      <c r="S51" s="66">
        <v>68.7</v>
      </c>
      <c r="T51" s="130">
        <v>99.899999999999991</v>
      </c>
      <c r="U51" s="67"/>
    </row>
    <row r="52" spans="1:21" ht="12.95" customHeight="1" x14ac:dyDescent="0.2">
      <c r="A52" s="9"/>
      <c r="B52" s="214" t="s">
        <v>459</v>
      </c>
      <c r="C52" s="214"/>
      <c r="D52" s="214"/>
      <c r="E52" s="214"/>
      <c r="F52" s="9"/>
      <c r="G52" s="8"/>
      <c r="H52" s="23"/>
      <c r="I52" s="23"/>
      <c r="J52" s="8"/>
      <c r="K52" s="8"/>
      <c r="L52" s="8"/>
      <c r="M52" s="8"/>
      <c r="N52" s="8"/>
      <c r="O52" s="8"/>
      <c r="P52" s="8"/>
      <c r="Q52" s="8"/>
      <c r="R52" s="8"/>
      <c r="S52" s="8"/>
      <c r="T52" s="9"/>
      <c r="U52" s="9"/>
    </row>
    <row r="53" spans="1:21" ht="12.95" customHeight="1" x14ac:dyDescent="0.2">
      <c r="A53" s="9"/>
      <c r="B53" s="8"/>
      <c r="C53" s="23"/>
      <c r="D53" s="23"/>
      <c r="E53" s="8"/>
      <c r="F53" s="9"/>
      <c r="G53" s="8"/>
      <c r="H53" s="8"/>
      <c r="I53" s="95"/>
      <c r="J53" s="8"/>
      <c r="K53" s="8"/>
      <c r="L53" s="8"/>
      <c r="M53" s="8"/>
      <c r="N53" s="8"/>
      <c r="O53" s="8"/>
      <c r="P53" s="8"/>
      <c r="Q53" s="8"/>
      <c r="R53" s="8"/>
      <c r="S53" s="8"/>
      <c r="T53" s="9"/>
      <c r="U53" s="9"/>
    </row>
    <row r="54" spans="1:21" ht="12.95" customHeight="1" x14ac:dyDescent="0.2">
      <c r="A54" s="9"/>
      <c r="B54" s="214"/>
      <c r="C54" s="214"/>
      <c r="D54" s="214"/>
      <c r="E54" s="214"/>
      <c r="F54" s="9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9"/>
      <c r="U54" s="9"/>
    </row>
    <row r="55" spans="1:21" ht="12.95" customHeight="1" x14ac:dyDescent="0.2">
      <c r="A55" s="9"/>
      <c r="B55" s="8"/>
      <c r="C55" s="23"/>
      <c r="D55" s="23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9"/>
      <c r="U55" s="9"/>
    </row>
    <row r="56" spans="1:21" ht="12.95" customHeight="1" x14ac:dyDescent="0.2">
      <c r="A56" s="9"/>
      <c r="B56" s="8"/>
      <c r="C56" s="23"/>
      <c r="D56" s="23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9"/>
      <c r="U56" s="9"/>
    </row>
    <row r="57" spans="1:21" ht="12.95" customHeight="1" x14ac:dyDescent="0.2">
      <c r="A57" s="8"/>
      <c r="B57" s="8"/>
      <c r="C57" s="23"/>
      <c r="D57" s="23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9"/>
      <c r="U57" s="9"/>
    </row>
    <row r="58" spans="1:21" ht="12.95" customHeight="1" x14ac:dyDescent="0.2">
      <c r="A58" s="8"/>
      <c r="B58" s="8"/>
      <c r="C58" s="23"/>
      <c r="D58" s="23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9"/>
      <c r="U58" s="9"/>
    </row>
    <row r="59" spans="1:21" ht="12.95" customHeight="1" x14ac:dyDescent="0.2">
      <c r="A59" s="8"/>
      <c r="B59" s="8"/>
      <c r="C59" s="23"/>
      <c r="D59" s="23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.95" customHeight="1" x14ac:dyDescent="0.2">
      <c r="A60" s="8"/>
      <c r="B60" s="8"/>
      <c r="C60" s="23"/>
      <c r="D60" s="23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.95" customHeight="1" x14ac:dyDescent="0.2">
      <c r="A61" s="8"/>
      <c r="B61" s="8"/>
      <c r="C61" s="23"/>
      <c r="D61" s="23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x14ac:dyDescent="0.2">
      <c r="A62" s="8"/>
      <c r="B62" s="8"/>
      <c r="C62" s="23"/>
      <c r="D62" s="23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x14ac:dyDescent="0.2">
      <c r="A63" s="8"/>
      <c r="B63" s="8"/>
      <c r="C63" s="23"/>
      <c r="D63" s="23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x14ac:dyDescent="0.2">
      <c r="A64" s="8"/>
      <c r="B64" s="8"/>
      <c r="C64" s="23"/>
      <c r="D64" s="23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x14ac:dyDescent="0.2">
      <c r="A65" s="8"/>
      <c r="B65" s="8"/>
      <c r="C65" s="23"/>
      <c r="D65" s="23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x14ac:dyDescent="0.2">
      <c r="A66" s="8"/>
      <c r="B66" s="8"/>
      <c r="C66" s="23"/>
      <c r="D66" s="23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x14ac:dyDescent="0.2">
      <c r="A67" s="8"/>
      <c r="B67" s="8"/>
      <c r="C67" s="23"/>
      <c r="D67" s="23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x14ac:dyDescent="0.2">
      <c r="A68" s="8"/>
      <c r="B68" s="8"/>
      <c r="C68" s="23"/>
      <c r="D68" s="23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x14ac:dyDescent="0.2">
      <c r="A69" s="8"/>
      <c r="B69" s="8"/>
      <c r="C69" s="23"/>
      <c r="D69" s="23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x14ac:dyDescent="0.2">
      <c r="A70" s="8"/>
      <c r="B70" s="8"/>
      <c r="C70" s="23"/>
      <c r="D70" s="23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x14ac:dyDescent="0.2">
      <c r="A71" s="8"/>
      <c r="B71" s="8"/>
      <c r="C71" s="23"/>
      <c r="D71" s="23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x14ac:dyDescent="0.2">
      <c r="A72" s="8"/>
      <c r="B72" s="8"/>
      <c r="C72" s="23"/>
      <c r="D72" s="23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x14ac:dyDescent="0.2">
      <c r="A73" s="8"/>
      <c r="B73" s="8"/>
      <c r="C73" s="23"/>
      <c r="D73" s="23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x14ac:dyDescent="0.2">
      <c r="A74" s="8"/>
      <c r="B74" s="8"/>
      <c r="C74" s="23"/>
      <c r="D74" s="23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x14ac:dyDescent="0.2">
      <c r="A75" s="8"/>
      <c r="B75" s="8"/>
      <c r="C75" s="23"/>
      <c r="D75" s="23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x14ac:dyDescent="0.2">
      <c r="A76" s="8"/>
      <c r="B76" s="8"/>
      <c r="C76" s="23"/>
      <c r="D76" s="23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x14ac:dyDescent="0.2">
      <c r="A77" s="8"/>
      <c r="B77" s="8"/>
      <c r="C77" s="23"/>
      <c r="D77" s="23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x14ac:dyDescent="0.2">
      <c r="A78" s="8"/>
      <c r="B78" s="8"/>
      <c r="C78" s="23"/>
      <c r="D78" s="23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x14ac:dyDescent="0.2">
      <c r="A79" s="8"/>
      <c r="B79" s="8"/>
      <c r="C79" s="23"/>
      <c r="D79" s="23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x14ac:dyDescent="0.2">
      <c r="A80" s="8"/>
      <c r="B80" s="8"/>
      <c r="C80" s="23"/>
      <c r="D80" s="23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x14ac:dyDescent="0.2">
      <c r="A81" s="8"/>
      <c r="B81" s="8"/>
      <c r="C81" s="23"/>
      <c r="D81" s="23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x14ac:dyDescent="0.2">
      <c r="A82" s="8"/>
      <c r="B82" s="8"/>
      <c r="C82" s="23"/>
      <c r="D82" s="23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x14ac:dyDescent="0.2">
      <c r="A83" s="8"/>
      <c r="B83" s="8"/>
      <c r="C83" s="23"/>
      <c r="D83" s="23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x14ac:dyDescent="0.2">
      <c r="A84" s="8"/>
      <c r="B84" s="8"/>
      <c r="C84" s="23"/>
      <c r="D84" s="23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x14ac:dyDescent="0.2">
      <c r="A85" s="8"/>
      <c r="B85" s="8"/>
      <c r="C85" s="23"/>
      <c r="D85" s="23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x14ac:dyDescent="0.2">
      <c r="A86" s="8"/>
      <c r="B86" s="8"/>
      <c r="C86" s="23"/>
      <c r="D86" s="23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x14ac:dyDescent="0.2">
      <c r="A87" s="8"/>
      <c r="B87" s="8"/>
      <c r="C87" s="23"/>
      <c r="D87" s="23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x14ac:dyDescent="0.2">
      <c r="A88" s="8"/>
      <c r="B88" s="8"/>
      <c r="C88" s="23"/>
      <c r="D88" s="23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x14ac:dyDescent="0.2">
      <c r="A89" s="8"/>
      <c r="B89" s="8"/>
      <c r="C89" s="23"/>
      <c r="D89" s="2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x14ac:dyDescent="0.2">
      <c r="A90" s="8"/>
      <c r="B90" s="8"/>
      <c r="C90" s="23"/>
      <c r="D90" s="2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x14ac:dyDescent="0.2">
      <c r="A91" s="8"/>
      <c r="B91" s="8"/>
      <c r="C91" s="23"/>
      <c r="D91" s="2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x14ac:dyDescent="0.2">
      <c r="A92" s="8"/>
      <c r="B92" s="8"/>
      <c r="C92" s="23"/>
      <c r="D92" s="2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">
      <c r="A93" s="8"/>
      <c r="B93" s="8"/>
      <c r="C93" s="23"/>
      <c r="D93" s="2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">
      <c r="A94" s="8"/>
      <c r="B94" s="8"/>
      <c r="C94" s="23"/>
      <c r="D94" s="2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">
      <c r="A95" s="8"/>
      <c r="B95" s="8"/>
      <c r="C95" s="23"/>
      <c r="D95" s="2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">
      <c r="A96" s="8"/>
      <c r="B96" s="8"/>
      <c r="C96" s="23"/>
      <c r="D96" s="2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2">
      <c r="A97" s="8"/>
      <c r="B97" s="8"/>
      <c r="C97" s="23"/>
      <c r="D97" s="2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x14ac:dyDescent="0.2">
      <c r="A98" s="8"/>
      <c r="B98" s="8"/>
      <c r="C98" s="23"/>
      <c r="D98" s="2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x14ac:dyDescent="0.2">
      <c r="A99" s="8"/>
      <c r="B99" s="8"/>
      <c r="C99" s="23"/>
      <c r="D99" s="2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x14ac:dyDescent="0.2">
      <c r="A100" s="8"/>
      <c r="B100" s="8"/>
      <c r="C100" s="23"/>
      <c r="D100" s="2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x14ac:dyDescent="0.2">
      <c r="A101" s="8"/>
      <c r="B101" s="8"/>
      <c r="C101" s="23"/>
      <c r="D101" s="2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x14ac:dyDescent="0.2">
      <c r="A102" s="8"/>
      <c r="B102" s="8"/>
      <c r="C102" s="23"/>
      <c r="D102" s="2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x14ac:dyDescent="0.2">
      <c r="A103" s="8"/>
      <c r="B103" s="8"/>
      <c r="C103" s="23"/>
      <c r="D103" s="2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x14ac:dyDescent="0.2">
      <c r="A104" s="8"/>
      <c r="B104" s="8"/>
      <c r="C104" s="23"/>
      <c r="D104" s="2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x14ac:dyDescent="0.2">
      <c r="A105" s="8"/>
      <c r="B105" s="8"/>
      <c r="C105" s="23"/>
      <c r="D105" s="2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x14ac:dyDescent="0.2">
      <c r="A106" s="8"/>
      <c r="B106" s="8"/>
      <c r="C106" s="23"/>
      <c r="D106" s="2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x14ac:dyDescent="0.2">
      <c r="A107" s="8"/>
      <c r="B107" s="8"/>
      <c r="C107" s="23"/>
      <c r="D107" s="2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x14ac:dyDescent="0.2">
      <c r="A108" s="8"/>
      <c r="B108" s="8"/>
      <c r="C108" s="23"/>
      <c r="D108" s="2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x14ac:dyDescent="0.2">
      <c r="A109" s="8"/>
      <c r="B109" s="8"/>
      <c r="C109" s="23"/>
      <c r="D109" s="2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x14ac:dyDescent="0.2">
      <c r="A110" s="8"/>
      <c r="B110" s="8"/>
      <c r="C110" s="23"/>
      <c r="D110" s="2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</sheetData>
  <mergeCells count="20">
    <mergeCell ref="T2:T3"/>
    <mergeCell ref="B2:E2"/>
    <mergeCell ref="B3:C3"/>
    <mergeCell ref="B54:E54"/>
    <mergeCell ref="G51:H51"/>
    <mergeCell ref="B52:E52"/>
    <mergeCell ref="G1:S1"/>
    <mergeCell ref="S2:S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ignoredErrors>
    <ignoredError sqref="B4:B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7"/>
  <sheetViews>
    <sheetView showGridLines="0" workbookViewId="0">
      <pane xSplit="5" ySplit="3" topLeftCell="F38" activePane="bottomRight" state="frozen"/>
      <selection pane="topRight" activeCell="F1" sqref="F1"/>
      <selection pane="bottomLeft" activeCell="A4" sqref="A4"/>
      <selection pane="bottomRight" activeCell="F40" sqref="F40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24" customWidth="1"/>
    <col min="3" max="3" width="20.5703125" style="17" bestFit="1" customWidth="1"/>
    <col min="4" max="4" width="11.7109375" style="25" customWidth="1"/>
    <col min="5" max="5" width="14.7109375" style="12" bestFit="1" customWidth="1"/>
    <col min="6" max="6" width="11.42578125" style="12"/>
    <col min="7" max="7" width="14.140625" style="24" bestFit="1" customWidth="1"/>
    <col min="8" max="8" width="22.7109375" style="17" customWidth="1"/>
    <col min="9" max="9" width="9.85546875" style="43" customWidth="1"/>
    <col min="10" max="10" width="8.7109375" style="24" customWidth="1"/>
    <col min="11" max="11" width="7.85546875" style="24" customWidth="1"/>
    <col min="12" max="12" width="9.140625" style="24" customWidth="1"/>
    <col min="13" max="13" width="9.7109375" style="24" customWidth="1"/>
    <col min="14" max="16" width="7.85546875" style="24" customWidth="1"/>
    <col min="17" max="17" width="9.7109375" style="24" customWidth="1"/>
    <col min="18" max="18" width="9.5703125" style="24" customWidth="1"/>
    <col min="19" max="19" width="10.5703125" style="24" customWidth="1"/>
    <col min="20" max="16384" width="11.42578125" style="12"/>
  </cols>
  <sheetData>
    <row r="1" spans="1:20" ht="30" customHeight="1" x14ac:dyDescent="0.2">
      <c r="A1" s="9"/>
      <c r="B1" s="18"/>
      <c r="C1" s="22"/>
      <c r="D1" s="19"/>
      <c r="E1" s="42"/>
      <c r="G1" s="217" t="s">
        <v>464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0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0" ht="14.1" customHeight="1" x14ac:dyDescent="0.2">
      <c r="A4" s="9"/>
      <c r="B4" s="36">
        <v>1</v>
      </c>
      <c r="C4" s="104" t="s">
        <v>245</v>
      </c>
      <c r="D4" s="21">
        <v>0.78780700000000004</v>
      </c>
      <c r="E4" s="14" t="s">
        <v>239</v>
      </c>
      <c r="F4" s="9"/>
      <c r="G4" s="73" t="s">
        <v>239</v>
      </c>
      <c r="H4" s="80" t="s">
        <v>245</v>
      </c>
      <c r="I4" s="81">
        <v>0.78780700000000004</v>
      </c>
      <c r="J4" s="82">
        <v>22.2</v>
      </c>
      <c r="K4" s="82">
        <v>578.6</v>
      </c>
      <c r="L4" s="83">
        <v>93.5</v>
      </c>
      <c r="M4" s="83">
        <v>74.8</v>
      </c>
      <c r="N4" s="82">
        <v>1023</v>
      </c>
      <c r="O4" s="83">
        <v>100</v>
      </c>
      <c r="P4" s="83">
        <v>11.2</v>
      </c>
      <c r="Q4" s="83">
        <v>95.6</v>
      </c>
      <c r="R4" s="83">
        <v>69.099999999999994</v>
      </c>
      <c r="S4" s="83">
        <v>95.8</v>
      </c>
      <c r="T4" s="83">
        <v>54.7</v>
      </c>
    </row>
    <row r="5" spans="1:20" ht="14.1" customHeight="1" x14ac:dyDescent="0.2">
      <c r="A5" s="9"/>
      <c r="B5" s="37">
        <v>2</v>
      </c>
      <c r="C5" s="101" t="s">
        <v>254</v>
      </c>
      <c r="D5" s="50">
        <v>0.73882400000000004</v>
      </c>
      <c r="E5" s="34" t="s">
        <v>243</v>
      </c>
      <c r="F5" s="9"/>
      <c r="G5" s="127" t="s">
        <v>240</v>
      </c>
      <c r="H5" s="80" t="s">
        <v>246</v>
      </c>
      <c r="I5" s="81">
        <v>0.601024</v>
      </c>
      <c r="J5" s="82">
        <v>39.799999999999997</v>
      </c>
      <c r="K5" s="82">
        <v>289.10000000000002</v>
      </c>
      <c r="L5" s="83">
        <v>66.3</v>
      </c>
      <c r="M5" s="83">
        <v>93.6</v>
      </c>
      <c r="N5" s="82">
        <v>1113</v>
      </c>
      <c r="O5" s="83">
        <v>71.7</v>
      </c>
      <c r="P5" s="83">
        <v>7.9</v>
      </c>
      <c r="Q5" s="83">
        <v>73.8</v>
      </c>
      <c r="R5" s="83">
        <v>25.7</v>
      </c>
      <c r="S5" s="83">
        <v>50.6</v>
      </c>
      <c r="T5" s="83">
        <v>4.4000000000000004</v>
      </c>
    </row>
    <row r="6" spans="1:20" ht="14.1" customHeight="1" x14ac:dyDescent="0.2">
      <c r="A6" s="9"/>
      <c r="B6" s="37">
        <v>3</v>
      </c>
      <c r="C6" s="101" t="s">
        <v>261</v>
      </c>
      <c r="D6" s="50">
        <v>0.72047300000000003</v>
      </c>
      <c r="E6" s="34" t="s">
        <v>244</v>
      </c>
      <c r="F6" s="9"/>
      <c r="G6" s="128" t="s">
        <v>241</v>
      </c>
      <c r="H6" s="80" t="s">
        <v>247</v>
      </c>
      <c r="I6" s="81">
        <v>0.40509099999999998</v>
      </c>
      <c r="J6" s="82">
        <v>25.7</v>
      </c>
      <c r="K6" s="82">
        <v>81.8</v>
      </c>
      <c r="L6" s="83">
        <v>35.700000000000003</v>
      </c>
      <c r="M6" s="83">
        <v>33.799999999999997</v>
      </c>
      <c r="N6" s="82">
        <v>924</v>
      </c>
      <c r="O6" s="83">
        <v>21.6</v>
      </c>
      <c r="P6" s="83">
        <v>7.3</v>
      </c>
      <c r="Q6" s="83">
        <v>19.899999999999999</v>
      </c>
      <c r="R6" s="83">
        <v>2.5</v>
      </c>
      <c r="S6" s="83">
        <v>3</v>
      </c>
      <c r="T6" s="83">
        <v>2</v>
      </c>
    </row>
    <row r="7" spans="1:20" ht="14.1" customHeight="1" x14ac:dyDescent="0.2">
      <c r="A7" s="9"/>
      <c r="B7" s="37">
        <v>4</v>
      </c>
      <c r="C7" s="101" t="s">
        <v>259</v>
      </c>
      <c r="D7" s="50">
        <v>0.62095299999999998</v>
      </c>
      <c r="E7" s="34" t="s">
        <v>244</v>
      </c>
      <c r="F7" s="9"/>
      <c r="G7" s="128" t="s">
        <v>240</v>
      </c>
      <c r="H7" s="80" t="s">
        <v>248</v>
      </c>
      <c r="I7" s="81">
        <v>0.58961600000000003</v>
      </c>
      <c r="J7" s="82">
        <v>41.7</v>
      </c>
      <c r="K7" s="82">
        <v>259.2</v>
      </c>
      <c r="L7" s="83">
        <v>46.7</v>
      </c>
      <c r="M7" s="83">
        <v>96.2</v>
      </c>
      <c r="N7" s="82">
        <v>1253</v>
      </c>
      <c r="O7" s="83">
        <v>76</v>
      </c>
      <c r="P7" s="83">
        <v>6</v>
      </c>
      <c r="Q7" s="83">
        <v>81.099999999999994</v>
      </c>
      <c r="R7" s="83">
        <v>8.6999999999999993</v>
      </c>
      <c r="S7" s="83">
        <v>74.5</v>
      </c>
      <c r="T7" s="83">
        <v>2.2000000000000002</v>
      </c>
    </row>
    <row r="8" spans="1:20" ht="14.1" customHeight="1" x14ac:dyDescent="0.2">
      <c r="A8" s="9"/>
      <c r="B8" s="37">
        <v>5</v>
      </c>
      <c r="C8" s="101" t="s">
        <v>258</v>
      </c>
      <c r="D8" s="50">
        <v>0.60429699999999997</v>
      </c>
      <c r="E8" s="34" t="s">
        <v>243</v>
      </c>
      <c r="F8" s="9"/>
      <c r="G8" s="73" t="s">
        <v>242</v>
      </c>
      <c r="H8" s="80" t="s">
        <v>249</v>
      </c>
      <c r="I8" s="81">
        <v>0.57978799999999997</v>
      </c>
      <c r="J8" s="82">
        <v>45.6</v>
      </c>
      <c r="K8" s="82">
        <v>458.6</v>
      </c>
      <c r="L8" s="83">
        <v>78.7</v>
      </c>
      <c r="M8" s="83">
        <v>64.3</v>
      </c>
      <c r="N8" s="82">
        <v>1064</v>
      </c>
      <c r="O8" s="83">
        <v>100</v>
      </c>
      <c r="P8" s="83">
        <v>6.4</v>
      </c>
      <c r="Q8" s="83">
        <v>72.400000000000006</v>
      </c>
      <c r="R8" s="83">
        <v>28.5</v>
      </c>
      <c r="S8" s="83">
        <v>73.8</v>
      </c>
      <c r="T8" s="83">
        <v>5.7</v>
      </c>
    </row>
    <row r="9" spans="1:20" ht="14.1" customHeight="1" x14ac:dyDescent="0.2">
      <c r="A9" s="9"/>
      <c r="B9" s="37">
        <v>6</v>
      </c>
      <c r="C9" s="101" t="s">
        <v>246</v>
      </c>
      <c r="D9" s="50">
        <v>0.601024</v>
      </c>
      <c r="E9" s="34" t="s">
        <v>240</v>
      </c>
      <c r="F9" s="9"/>
      <c r="G9" s="128" t="s">
        <v>242</v>
      </c>
      <c r="H9" s="80" t="s">
        <v>435</v>
      </c>
      <c r="I9" s="81">
        <v>0.52225299999999997</v>
      </c>
      <c r="J9" s="82">
        <v>48.6</v>
      </c>
      <c r="K9" s="82">
        <v>405.2</v>
      </c>
      <c r="L9" s="83">
        <v>75.900000000000006</v>
      </c>
      <c r="M9" s="83">
        <v>79.2</v>
      </c>
      <c r="N9" s="82">
        <v>1054</v>
      </c>
      <c r="O9" s="83">
        <v>52.9</v>
      </c>
      <c r="P9" s="83">
        <v>7.3</v>
      </c>
      <c r="Q9" s="83">
        <v>64.599999999999994</v>
      </c>
      <c r="R9" s="83">
        <v>23.4</v>
      </c>
      <c r="S9" s="83">
        <v>60.4</v>
      </c>
      <c r="T9" s="83">
        <v>0.8</v>
      </c>
    </row>
    <row r="10" spans="1:20" ht="14.1" customHeight="1" x14ac:dyDescent="0.2">
      <c r="A10" s="9"/>
      <c r="B10" s="37">
        <v>7</v>
      </c>
      <c r="C10" s="101" t="s">
        <v>269</v>
      </c>
      <c r="D10" s="50">
        <v>0.60094000000000003</v>
      </c>
      <c r="E10" s="34" t="s">
        <v>240</v>
      </c>
      <c r="F10" s="9"/>
      <c r="G10" s="73" t="s">
        <v>241</v>
      </c>
      <c r="H10" s="80" t="s">
        <v>250</v>
      </c>
      <c r="I10" s="81">
        <v>0.51160300000000003</v>
      </c>
      <c r="J10" s="82">
        <v>29</v>
      </c>
      <c r="K10" s="82">
        <v>195</v>
      </c>
      <c r="L10" s="83">
        <v>50.6</v>
      </c>
      <c r="M10" s="83">
        <v>64.599999999999994</v>
      </c>
      <c r="N10" s="82">
        <v>1135</v>
      </c>
      <c r="O10" s="83">
        <v>46.8</v>
      </c>
      <c r="P10" s="83">
        <v>7.5</v>
      </c>
      <c r="Q10" s="83">
        <v>48.2</v>
      </c>
      <c r="R10" s="83">
        <v>4.5</v>
      </c>
      <c r="S10" s="83">
        <v>31.7</v>
      </c>
      <c r="T10" s="83">
        <v>1.7</v>
      </c>
    </row>
    <row r="11" spans="1:20" ht="14.1" customHeight="1" x14ac:dyDescent="0.2">
      <c r="A11" s="9"/>
      <c r="B11" s="37">
        <v>8</v>
      </c>
      <c r="C11" s="101" t="s">
        <v>262</v>
      </c>
      <c r="D11" s="50">
        <v>0.59554600000000002</v>
      </c>
      <c r="E11" s="34" t="s">
        <v>244</v>
      </c>
      <c r="F11" s="9"/>
      <c r="G11" s="127" t="s">
        <v>241</v>
      </c>
      <c r="H11" s="80" t="s">
        <v>251</v>
      </c>
      <c r="I11" s="81">
        <v>0.56847599999999998</v>
      </c>
      <c r="J11" s="82">
        <v>32.200000000000003</v>
      </c>
      <c r="K11" s="82">
        <v>178.6</v>
      </c>
      <c r="L11" s="83">
        <v>70</v>
      </c>
      <c r="M11" s="83">
        <v>100</v>
      </c>
      <c r="N11" s="82">
        <v>1096</v>
      </c>
      <c r="O11" s="83">
        <v>33.299999999999997</v>
      </c>
      <c r="P11" s="83">
        <v>8.6999999999999993</v>
      </c>
      <c r="Q11" s="83">
        <v>47.9</v>
      </c>
      <c r="R11" s="83">
        <v>18.899999999999999</v>
      </c>
      <c r="S11" s="83">
        <v>36.5</v>
      </c>
      <c r="T11" s="83">
        <v>0.4</v>
      </c>
    </row>
    <row r="12" spans="1:20" ht="14.1" customHeight="1" x14ac:dyDescent="0.2">
      <c r="A12" s="9"/>
      <c r="B12" s="37">
        <v>9</v>
      </c>
      <c r="C12" s="101" t="s">
        <v>260</v>
      </c>
      <c r="D12" s="50">
        <v>0.59254300000000004</v>
      </c>
      <c r="E12" s="34" t="s">
        <v>242</v>
      </c>
      <c r="F12" s="9"/>
      <c r="G12" s="127" t="s">
        <v>240</v>
      </c>
      <c r="H12" s="80" t="s">
        <v>252</v>
      </c>
      <c r="I12" s="81">
        <v>0.54596500000000003</v>
      </c>
      <c r="J12" s="82">
        <v>50.1</v>
      </c>
      <c r="K12" s="82">
        <v>287.7</v>
      </c>
      <c r="L12" s="83">
        <v>45.9</v>
      </c>
      <c r="M12" s="83">
        <v>61.1</v>
      </c>
      <c r="N12" s="82">
        <v>1360</v>
      </c>
      <c r="O12" s="83">
        <v>75.400000000000006</v>
      </c>
      <c r="P12" s="83">
        <v>7.1</v>
      </c>
      <c r="Q12" s="83">
        <v>70.3</v>
      </c>
      <c r="R12" s="83">
        <v>38.5</v>
      </c>
      <c r="S12" s="83">
        <v>63.6</v>
      </c>
      <c r="T12" s="83">
        <v>0.6</v>
      </c>
    </row>
    <row r="13" spans="1:20" ht="14.1" customHeight="1" x14ac:dyDescent="0.2">
      <c r="A13" s="9"/>
      <c r="B13" s="37">
        <v>10</v>
      </c>
      <c r="C13" s="101" t="s">
        <v>255</v>
      </c>
      <c r="D13" s="50">
        <v>0.59086000000000005</v>
      </c>
      <c r="E13" s="34" t="s">
        <v>243</v>
      </c>
      <c r="F13" s="9"/>
      <c r="G13" s="127" t="s">
        <v>241</v>
      </c>
      <c r="H13" s="80" t="s">
        <v>253</v>
      </c>
      <c r="I13" s="81">
        <v>0.52368099999999995</v>
      </c>
      <c r="J13" s="82">
        <v>41</v>
      </c>
      <c r="K13" s="82">
        <v>173.8</v>
      </c>
      <c r="L13" s="83">
        <v>45.7</v>
      </c>
      <c r="M13" s="83">
        <v>68.599999999999994</v>
      </c>
      <c r="N13" s="82">
        <v>1042</v>
      </c>
      <c r="O13" s="83">
        <v>41.7</v>
      </c>
      <c r="P13" s="83">
        <v>7.8</v>
      </c>
      <c r="Q13" s="83">
        <v>61.2</v>
      </c>
      <c r="R13" s="83">
        <v>30.1</v>
      </c>
      <c r="S13" s="83">
        <v>42.9</v>
      </c>
      <c r="T13" s="83">
        <v>1.1000000000000001</v>
      </c>
    </row>
    <row r="14" spans="1:20" ht="14.1" customHeight="1" x14ac:dyDescent="0.2">
      <c r="A14" s="9"/>
      <c r="B14" s="37">
        <v>11</v>
      </c>
      <c r="C14" s="101" t="s">
        <v>248</v>
      </c>
      <c r="D14" s="50">
        <v>0.58961600000000003</v>
      </c>
      <c r="E14" s="34" t="s">
        <v>240</v>
      </c>
      <c r="F14" s="9"/>
      <c r="G14" s="127" t="s">
        <v>243</v>
      </c>
      <c r="H14" s="80" t="s">
        <v>254</v>
      </c>
      <c r="I14" s="81">
        <v>0.73882400000000004</v>
      </c>
      <c r="J14" s="82">
        <v>35</v>
      </c>
      <c r="K14" s="82">
        <v>514.1</v>
      </c>
      <c r="L14" s="83">
        <v>81.8</v>
      </c>
      <c r="M14" s="83">
        <v>90</v>
      </c>
      <c r="N14" s="82">
        <v>1146</v>
      </c>
      <c r="O14" s="83">
        <v>70.900000000000006</v>
      </c>
      <c r="P14" s="83">
        <v>10.5</v>
      </c>
      <c r="Q14" s="83">
        <v>95.1</v>
      </c>
      <c r="R14" s="83">
        <v>77.099999999999994</v>
      </c>
      <c r="S14" s="83">
        <v>96.7</v>
      </c>
      <c r="T14" s="83">
        <v>0.2</v>
      </c>
    </row>
    <row r="15" spans="1:20" ht="14.1" customHeight="1" x14ac:dyDescent="0.2">
      <c r="A15" s="9"/>
      <c r="B15" s="37">
        <v>12</v>
      </c>
      <c r="C15" s="101" t="s">
        <v>236</v>
      </c>
      <c r="D15" s="50">
        <v>0.58631800000000001</v>
      </c>
      <c r="E15" s="34" t="s">
        <v>244</v>
      </c>
      <c r="F15" s="9"/>
      <c r="G15" s="128" t="s">
        <v>243</v>
      </c>
      <c r="H15" s="80" t="s">
        <v>255</v>
      </c>
      <c r="I15" s="81">
        <v>0.59086000000000005</v>
      </c>
      <c r="J15" s="82">
        <v>14.7</v>
      </c>
      <c r="K15" s="82">
        <v>41.2</v>
      </c>
      <c r="L15" s="83">
        <v>100</v>
      </c>
      <c r="M15" s="83">
        <v>50</v>
      </c>
      <c r="N15" s="82">
        <v>1091</v>
      </c>
      <c r="O15" s="83">
        <v>8.5</v>
      </c>
      <c r="P15" s="83">
        <v>9.6999999999999993</v>
      </c>
      <c r="Q15" s="83">
        <v>52.9</v>
      </c>
      <c r="R15" s="83">
        <v>5.3</v>
      </c>
      <c r="S15" s="83">
        <v>34.299999999999997</v>
      </c>
      <c r="T15" s="83">
        <v>0.8</v>
      </c>
    </row>
    <row r="16" spans="1:20" ht="14.1" customHeight="1" x14ac:dyDescent="0.2">
      <c r="A16" s="9"/>
      <c r="B16" s="37">
        <v>13</v>
      </c>
      <c r="C16" s="101" t="s">
        <v>249</v>
      </c>
      <c r="D16" s="50">
        <v>0.57978799999999997</v>
      </c>
      <c r="E16" s="34" t="s">
        <v>242</v>
      </c>
      <c r="F16" s="9"/>
      <c r="G16" s="73" t="s">
        <v>243</v>
      </c>
      <c r="H16" s="80" t="s">
        <v>256</v>
      </c>
      <c r="I16" s="81">
        <v>0.46976200000000001</v>
      </c>
      <c r="J16" s="82">
        <v>43.1</v>
      </c>
      <c r="K16" s="82">
        <v>6.6</v>
      </c>
      <c r="L16" s="83">
        <v>0</v>
      </c>
      <c r="M16" s="83">
        <v>100</v>
      </c>
      <c r="N16" s="82">
        <v>736</v>
      </c>
      <c r="O16" s="83">
        <v>1.2</v>
      </c>
      <c r="P16" s="83">
        <v>8.8000000000000007</v>
      </c>
      <c r="Q16" s="83">
        <v>48</v>
      </c>
      <c r="R16" s="83">
        <v>5.9</v>
      </c>
      <c r="S16" s="83">
        <v>65.599999999999994</v>
      </c>
      <c r="T16" s="83">
        <v>0.6</v>
      </c>
    </row>
    <row r="17" spans="1:20" ht="14.1" customHeight="1" x14ac:dyDescent="0.2">
      <c r="A17" s="9"/>
      <c r="B17" s="37">
        <v>14</v>
      </c>
      <c r="C17" s="101" t="s">
        <v>272</v>
      </c>
      <c r="D17" s="50">
        <v>0.57458699999999996</v>
      </c>
      <c r="E17" s="34" t="s">
        <v>242</v>
      </c>
      <c r="F17" s="9"/>
      <c r="G17" s="127" t="s">
        <v>243</v>
      </c>
      <c r="H17" s="80" t="s">
        <v>257</v>
      </c>
      <c r="I17" s="81">
        <v>0.53780700000000004</v>
      </c>
      <c r="J17" s="82">
        <v>27.7</v>
      </c>
      <c r="K17" s="82">
        <v>18.8</v>
      </c>
      <c r="L17" s="83">
        <v>0</v>
      </c>
      <c r="M17" s="83">
        <v>100</v>
      </c>
      <c r="N17" s="82">
        <v>1087</v>
      </c>
      <c r="O17" s="83">
        <v>7.6</v>
      </c>
      <c r="P17" s="83">
        <v>8.4</v>
      </c>
      <c r="Q17" s="83">
        <v>49.9</v>
      </c>
      <c r="R17" s="83">
        <v>1.6</v>
      </c>
      <c r="S17" s="83">
        <v>76</v>
      </c>
      <c r="T17" s="83">
        <v>0.1</v>
      </c>
    </row>
    <row r="18" spans="1:20" ht="14.1" customHeight="1" x14ac:dyDescent="0.2">
      <c r="A18" s="9"/>
      <c r="B18" s="37">
        <v>15</v>
      </c>
      <c r="C18" s="101" t="s">
        <v>251</v>
      </c>
      <c r="D18" s="50">
        <v>0.56847599999999998</v>
      </c>
      <c r="E18" s="34" t="s">
        <v>241</v>
      </c>
      <c r="F18" s="9"/>
      <c r="G18" s="128" t="s">
        <v>243</v>
      </c>
      <c r="H18" s="80" t="s">
        <v>258</v>
      </c>
      <c r="I18" s="81">
        <v>0.60429699999999997</v>
      </c>
      <c r="J18" s="82">
        <v>28.7</v>
      </c>
      <c r="K18" s="82">
        <v>89.5</v>
      </c>
      <c r="L18" s="83">
        <v>33.299999999999997</v>
      </c>
      <c r="M18" s="83">
        <v>100</v>
      </c>
      <c r="N18" s="82">
        <v>1091</v>
      </c>
      <c r="O18" s="83">
        <v>2.2000000000000002</v>
      </c>
      <c r="P18" s="83">
        <v>8.8000000000000007</v>
      </c>
      <c r="Q18" s="83">
        <v>82.4</v>
      </c>
      <c r="R18" s="83">
        <v>12.1</v>
      </c>
      <c r="S18" s="83">
        <v>83.9</v>
      </c>
      <c r="T18" s="83">
        <v>0.5</v>
      </c>
    </row>
    <row r="19" spans="1:20" ht="14.1" customHeight="1" x14ac:dyDescent="0.2">
      <c r="A19" s="9"/>
      <c r="B19" s="37">
        <v>16</v>
      </c>
      <c r="C19" s="101" t="s">
        <v>265</v>
      </c>
      <c r="D19" s="50">
        <v>0.56083799999999995</v>
      </c>
      <c r="E19" s="34" t="s">
        <v>243</v>
      </c>
      <c r="F19" s="9"/>
      <c r="G19" s="127" t="s">
        <v>244</v>
      </c>
      <c r="H19" s="80" t="s">
        <v>259</v>
      </c>
      <c r="I19" s="81">
        <v>0.62095299999999998</v>
      </c>
      <c r="J19" s="82">
        <v>37.9</v>
      </c>
      <c r="K19" s="82">
        <v>367</v>
      </c>
      <c r="L19" s="83">
        <v>59.5</v>
      </c>
      <c r="M19" s="83">
        <v>100</v>
      </c>
      <c r="N19" s="82">
        <v>1095</v>
      </c>
      <c r="O19" s="83">
        <v>61</v>
      </c>
      <c r="P19" s="83">
        <v>7.6</v>
      </c>
      <c r="Q19" s="83">
        <v>76.599999999999994</v>
      </c>
      <c r="R19" s="83">
        <v>32</v>
      </c>
      <c r="S19" s="83">
        <v>79.8</v>
      </c>
      <c r="T19" s="83">
        <v>1.5</v>
      </c>
    </row>
    <row r="20" spans="1:20" ht="14.1" customHeight="1" x14ac:dyDescent="0.2">
      <c r="A20" s="9"/>
      <c r="B20" s="37">
        <v>17</v>
      </c>
      <c r="C20" s="101" t="s">
        <v>201</v>
      </c>
      <c r="D20" s="50">
        <v>0.55800899999999998</v>
      </c>
      <c r="E20" s="34" t="s">
        <v>240</v>
      </c>
      <c r="F20" s="9"/>
      <c r="G20" s="128" t="s">
        <v>242</v>
      </c>
      <c r="H20" s="80" t="s">
        <v>260</v>
      </c>
      <c r="I20" s="81">
        <v>0.59254300000000004</v>
      </c>
      <c r="J20" s="82">
        <v>32.6</v>
      </c>
      <c r="K20" s="82">
        <v>406</v>
      </c>
      <c r="L20" s="83">
        <v>51.7</v>
      </c>
      <c r="M20" s="83">
        <v>69.7</v>
      </c>
      <c r="N20" s="82">
        <v>1131</v>
      </c>
      <c r="O20" s="83">
        <v>71.900000000000006</v>
      </c>
      <c r="P20" s="83">
        <v>7.7</v>
      </c>
      <c r="Q20" s="83">
        <v>83.5</v>
      </c>
      <c r="R20" s="83">
        <v>15.4</v>
      </c>
      <c r="S20" s="83">
        <v>73.7</v>
      </c>
      <c r="T20" s="83">
        <v>1.1000000000000001</v>
      </c>
    </row>
    <row r="21" spans="1:20" ht="14.1" customHeight="1" x14ac:dyDescent="0.2">
      <c r="A21" s="9"/>
      <c r="B21" s="37">
        <v>18</v>
      </c>
      <c r="C21" s="101" t="s">
        <v>252</v>
      </c>
      <c r="D21" s="50">
        <v>0.54596500000000003</v>
      </c>
      <c r="E21" s="34" t="s">
        <v>240</v>
      </c>
      <c r="F21" s="9"/>
      <c r="G21" s="128" t="s">
        <v>244</v>
      </c>
      <c r="H21" s="80" t="s">
        <v>236</v>
      </c>
      <c r="I21" s="81">
        <v>0.58631800000000001</v>
      </c>
      <c r="J21" s="82">
        <v>35.5</v>
      </c>
      <c r="K21" s="82">
        <v>331.6</v>
      </c>
      <c r="L21" s="83">
        <v>10.3</v>
      </c>
      <c r="M21" s="83">
        <v>55.3</v>
      </c>
      <c r="N21" s="82">
        <v>1209</v>
      </c>
      <c r="O21" s="83">
        <v>78.599999999999994</v>
      </c>
      <c r="P21" s="83">
        <v>8.3000000000000007</v>
      </c>
      <c r="Q21" s="83">
        <v>86.6</v>
      </c>
      <c r="R21" s="83">
        <v>30.8</v>
      </c>
      <c r="S21" s="83">
        <v>81.900000000000006</v>
      </c>
      <c r="T21" s="83">
        <v>0.6</v>
      </c>
    </row>
    <row r="22" spans="1:20" ht="14.1" customHeight="1" x14ac:dyDescent="0.2">
      <c r="A22" s="9"/>
      <c r="B22" s="37">
        <v>19</v>
      </c>
      <c r="C22" s="101" t="s">
        <v>257</v>
      </c>
      <c r="D22" s="50">
        <v>0.53780700000000004</v>
      </c>
      <c r="E22" s="34" t="s">
        <v>243</v>
      </c>
      <c r="F22" s="9"/>
      <c r="G22" s="73" t="s">
        <v>244</v>
      </c>
      <c r="H22" s="80" t="s">
        <v>261</v>
      </c>
      <c r="I22" s="81">
        <v>0.72047300000000003</v>
      </c>
      <c r="J22" s="82">
        <v>38.299999999999997</v>
      </c>
      <c r="K22" s="82">
        <v>314.39999999999998</v>
      </c>
      <c r="L22" s="83">
        <v>100</v>
      </c>
      <c r="M22" s="83">
        <v>78.5</v>
      </c>
      <c r="N22" s="82">
        <v>1030</v>
      </c>
      <c r="O22" s="83">
        <v>86.2</v>
      </c>
      <c r="P22" s="83">
        <v>8.9</v>
      </c>
      <c r="Q22" s="83">
        <v>96.5</v>
      </c>
      <c r="R22" s="83">
        <v>46.1</v>
      </c>
      <c r="S22" s="83">
        <v>90.7</v>
      </c>
      <c r="T22" s="83">
        <v>5.0999999999999996</v>
      </c>
    </row>
    <row r="23" spans="1:20" ht="14.1" customHeight="1" x14ac:dyDescent="0.2">
      <c r="A23" s="9"/>
      <c r="B23" s="37">
        <v>20</v>
      </c>
      <c r="C23" s="101" t="s">
        <v>253</v>
      </c>
      <c r="D23" s="50">
        <v>0.52368099999999995</v>
      </c>
      <c r="E23" s="34" t="s">
        <v>241</v>
      </c>
      <c r="F23" s="9"/>
      <c r="G23" s="127" t="s">
        <v>244</v>
      </c>
      <c r="H23" s="80" t="s">
        <v>262</v>
      </c>
      <c r="I23" s="81">
        <v>0.59554600000000002</v>
      </c>
      <c r="J23" s="82">
        <v>39.1</v>
      </c>
      <c r="K23" s="82">
        <v>282</v>
      </c>
      <c r="L23" s="83">
        <v>14.7</v>
      </c>
      <c r="M23" s="83">
        <v>56</v>
      </c>
      <c r="N23" s="82">
        <v>1095</v>
      </c>
      <c r="O23" s="83">
        <v>76.400000000000006</v>
      </c>
      <c r="P23" s="83">
        <v>8.6</v>
      </c>
      <c r="Q23" s="83">
        <v>91.5</v>
      </c>
      <c r="R23" s="83">
        <v>41.7</v>
      </c>
      <c r="S23" s="83">
        <v>76</v>
      </c>
      <c r="T23" s="83">
        <v>0.9</v>
      </c>
    </row>
    <row r="24" spans="1:20" ht="14.1" customHeight="1" x14ac:dyDescent="0.2">
      <c r="A24" s="9"/>
      <c r="B24" s="37">
        <v>21</v>
      </c>
      <c r="C24" s="101" t="s">
        <v>276</v>
      </c>
      <c r="D24" s="50">
        <v>0.52297000000000005</v>
      </c>
      <c r="E24" s="34" t="s">
        <v>240</v>
      </c>
      <c r="F24" s="9"/>
      <c r="G24" s="128" t="s">
        <v>242</v>
      </c>
      <c r="H24" s="80" t="s">
        <v>263</v>
      </c>
      <c r="I24" s="81">
        <v>0.51948399999999995</v>
      </c>
      <c r="J24" s="82">
        <v>40.4</v>
      </c>
      <c r="K24" s="82">
        <v>626</v>
      </c>
      <c r="L24" s="83">
        <v>80.7</v>
      </c>
      <c r="M24" s="83">
        <v>96.2</v>
      </c>
      <c r="N24" s="82">
        <v>993</v>
      </c>
      <c r="O24" s="83">
        <v>36.9</v>
      </c>
      <c r="P24" s="83">
        <v>8.1</v>
      </c>
      <c r="Q24" s="83">
        <v>68.2</v>
      </c>
      <c r="R24" s="83">
        <v>15.7</v>
      </c>
      <c r="S24" s="83">
        <v>57.3</v>
      </c>
      <c r="T24" s="83">
        <v>2.5</v>
      </c>
    </row>
    <row r="25" spans="1:20" ht="14.1" customHeight="1" x14ac:dyDescent="0.2">
      <c r="A25" s="9"/>
      <c r="B25" s="37">
        <v>22</v>
      </c>
      <c r="C25" s="101" t="s">
        <v>435</v>
      </c>
      <c r="D25" s="50">
        <v>0.52225299999999997</v>
      </c>
      <c r="E25" s="34" t="s">
        <v>242</v>
      </c>
      <c r="F25" s="9"/>
      <c r="G25" s="128" t="s">
        <v>242</v>
      </c>
      <c r="H25" s="80" t="s">
        <v>264</v>
      </c>
      <c r="I25" s="81">
        <v>0.47181299999999998</v>
      </c>
      <c r="J25" s="82">
        <v>40.299999999999997</v>
      </c>
      <c r="K25" s="82">
        <v>417.8</v>
      </c>
      <c r="L25" s="83">
        <v>38.4</v>
      </c>
      <c r="M25" s="83">
        <v>49.3</v>
      </c>
      <c r="N25" s="82">
        <v>1189</v>
      </c>
      <c r="O25" s="83">
        <v>54.8</v>
      </c>
      <c r="P25" s="83">
        <v>6.5</v>
      </c>
      <c r="Q25" s="83">
        <v>64.5</v>
      </c>
      <c r="R25" s="83">
        <v>19.5</v>
      </c>
      <c r="S25" s="83">
        <v>48.3</v>
      </c>
      <c r="T25" s="83">
        <v>0.5</v>
      </c>
    </row>
    <row r="26" spans="1:20" ht="14.1" customHeight="1" x14ac:dyDescent="0.2">
      <c r="A26" s="9"/>
      <c r="B26" s="37">
        <v>23</v>
      </c>
      <c r="C26" s="101" t="s">
        <v>263</v>
      </c>
      <c r="D26" s="50">
        <v>0.51948399999999995</v>
      </c>
      <c r="E26" s="34" t="s">
        <v>242</v>
      </c>
      <c r="F26" s="9"/>
      <c r="G26" s="73" t="s">
        <v>243</v>
      </c>
      <c r="H26" s="80" t="s">
        <v>265</v>
      </c>
      <c r="I26" s="81">
        <v>0.56083799999999995</v>
      </c>
      <c r="J26" s="82">
        <v>47.6</v>
      </c>
      <c r="K26" s="82">
        <v>294.5</v>
      </c>
      <c r="L26" s="83">
        <v>91.9</v>
      </c>
      <c r="M26" s="83">
        <v>100</v>
      </c>
      <c r="N26" s="82">
        <v>1093</v>
      </c>
      <c r="O26" s="83">
        <v>26.1</v>
      </c>
      <c r="P26" s="83">
        <v>9</v>
      </c>
      <c r="Q26" s="83">
        <v>75.2</v>
      </c>
      <c r="R26" s="83">
        <v>10.8</v>
      </c>
      <c r="S26" s="83">
        <v>65</v>
      </c>
      <c r="T26" s="83">
        <v>1.6</v>
      </c>
    </row>
    <row r="27" spans="1:20" ht="14.1" customHeight="1" x14ac:dyDescent="0.2">
      <c r="A27" s="9"/>
      <c r="B27" s="37">
        <v>24</v>
      </c>
      <c r="C27" s="101" t="s">
        <v>250</v>
      </c>
      <c r="D27" s="50">
        <v>0.51160300000000003</v>
      </c>
      <c r="E27" s="34" t="s">
        <v>241</v>
      </c>
      <c r="F27" s="9"/>
      <c r="G27" s="128" t="s">
        <v>243</v>
      </c>
      <c r="H27" s="80" t="s">
        <v>266</v>
      </c>
      <c r="I27" s="81">
        <v>0.33697500000000002</v>
      </c>
      <c r="J27" s="82">
        <v>66.900000000000006</v>
      </c>
      <c r="K27" s="82">
        <v>365.6</v>
      </c>
      <c r="L27" s="83">
        <v>31.6</v>
      </c>
      <c r="M27" s="83">
        <v>26.3</v>
      </c>
      <c r="N27" s="82">
        <v>1096</v>
      </c>
      <c r="O27" s="83">
        <v>43</v>
      </c>
      <c r="P27" s="83">
        <v>10</v>
      </c>
      <c r="Q27" s="83">
        <v>78.099999999999994</v>
      </c>
      <c r="R27" s="83">
        <v>2.5</v>
      </c>
      <c r="S27" s="83">
        <v>14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267</v>
      </c>
      <c r="D28" s="50">
        <v>0.51115999999999995</v>
      </c>
      <c r="E28" s="34" t="s">
        <v>243</v>
      </c>
      <c r="F28" s="9"/>
      <c r="G28" s="73" t="s">
        <v>243</v>
      </c>
      <c r="H28" s="80" t="s">
        <v>267</v>
      </c>
      <c r="I28" s="81">
        <v>0.51115999999999995</v>
      </c>
      <c r="J28" s="82">
        <v>42.8</v>
      </c>
      <c r="K28" s="82">
        <v>596.70000000000005</v>
      </c>
      <c r="L28" s="83">
        <v>64.7</v>
      </c>
      <c r="M28" s="83">
        <v>58.8</v>
      </c>
      <c r="N28" s="82">
        <v>1105</v>
      </c>
      <c r="O28" s="83">
        <v>61.6</v>
      </c>
      <c r="P28" s="83">
        <v>7.3</v>
      </c>
      <c r="Q28" s="83">
        <v>75.400000000000006</v>
      </c>
      <c r="R28" s="83">
        <v>37</v>
      </c>
      <c r="S28" s="83">
        <v>47.1</v>
      </c>
      <c r="T28" s="83">
        <v>0.4</v>
      </c>
    </row>
    <row r="29" spans="1:20" ht="14.1" customHeight="1" x14ac:dyDescent="0.2">
      <c r="A29" s="9"/>
      <c r="B29" s="37">
        <v>26</v>
      </c>
      <c r="C29" s="101" t="s">
        <v>268</v>
      </c>
      <c r="D29" s="50">
        <v>0.50099499999999997</v>
      </c>
      <c r="E29" s="34" t="s">
        <v>241</v>
      </c>
      <c r="F29" s="9"/>
      <c r="G29" s="127" t="s">
        <v>241</v>
      </c>
      <c r="H29" s="80" t="s">
        <v>268</v>
      </c>
      <c r="I29" s="81">
        <v>0.50099499999999997</v>
      </c>
      <c r="J29" s="82">
        <v>32.799999999999997</v>
      </c>
      <c r="K29" s="82">
        <v>180.2</v>
      </c>
      <c r="L29" s="83">
        <v>64.2</v>
      </c>
      <c r="M29" s="83">
        <v>90</v>
      </c>
      <c r="N29" s="82">
        <v>1017</v>
      </c>
      <c r="O29" s="83">
        <v>23.8</v>
      </c>
      <c r="P29" s="83">
        <v>7.5</v>
      </c>
      <c r="Q29" s="83">
        <v>42.7</v>
      </c>
      <c r="R29" s="83">
        <v>6.6</v>
      </c>
      <c r="S29" s="83">
        <v>24.5</v>
      </c>
      <c r="T29" s="83">
        <v>2.1</v>
      </c>
    </row>
    <row r="30" spans="1:20" ht="14.1" customHeight="1" x14ac:dyDescent="0.2">
      <c r="A30" s="9"/>
      <c r="B30" s="40">
        <v>27</v>
      </c>
      <c r="C30" s="102" t="s">
        <v>271</v>
      </c>
      <c r="D30" s="98">
        <v>0.48839199999999999</v>
      </c>
      <c r="E30" s="94" t="s">
        <v>241</v>
      </c>
      <c r="F30" s="9"/>
      <c r="G30" s="127" t="s">
        <v>240</v>
      </c>
      <c r="H30" s="80" t="s">
        <v>269</v>
      </c>
      <c r="I30" s="81">
        <v>0.60094000000000003</v>
      </c>
      <c r="J30" s="82">
        <v>38.299999999999997</v>
      </c>
      <c r="K30" s="82">
        <v>380</v>
      </c>
      <c r="L30" s="83">
        <v>73.8</v>
      </c>
      <c r="M30" s="83">
        <v>72.900000000000006</v>
      </c>
      <c r="N30" s="82">
        <v>1208</v>
      </c>
      <c r="O30" s="83">
        <v>75.900000000000006</v>
      </c>
      <c r="P30" s="83">
        <v>7.5</v>
      </c>
      <c r="Q30" s="83">
        <v>84.8</v>
      </c>
      <c r="R30" s="83">
        <v>13.9</v>
      </c>
      <c r="S30" s="83">
        <v>72.400000000000006</v>
      </c>
      <c r="T30" s="83">
        <v>0.9</v>
      </c>
    </row>
    <row r="31" spans="1:20" ht="14.1" customHeight="1" x14ac:dyDescent="0.2">
      <c r="A31" s="9"/>
      <c r="B31" s="40">
        <v>28</v>
      </c>
      <c r="C31" s="118" t="s">
        <v>275</v>
      </c>
      <c r="D31" s="51">
        <v>0.48335499999999998</v>
      </c>
      <c r="E31" s="41" t="s">
        <v>243</v>
      </c>
      <c r="F31" s="9"/>
      <c r="G31" s="127" t="s">
        <v>241</v>
      </c>
      <c r="H31" s="80" t="s">
        <v>270</v>
      </c>
      <c r="I31" s="81">
        <v>0.44791399999999998</v>
      </c>
      <c r="J31" s="82">
        <v>43.6</v>
      </c>
      <c r="K31" s="82">
        <v>344.9</v>
      </c>
      <c r="L31" s="83">
        <v>50</v>
      </c>
      <c r="M31" s="83">
        <v>60</v>
      </c>
      <c r="N31" s="82">
        <v>1115</v>
      </c>
      <c r="O31" s="83">
        <v>45.7</v>
      </c>
      <c r="P31" s="83">
        <v>7.6</v>
      </c>
      <c r="Q31" s="83">
        <v>48.1</v>
      </c>
      <c r="R31" s="83">
        <v>5.6</v>
      </c>
      <c r="S31" s="83">
        <v>42.4</v>
      </c>
      <c r="T31" s="83">
        <v>1</v>
      </c>
    </row>
    <row r="32" spans="1:20" ht="14.1" customHeight="1" x14ac:dyDescent="0.2">
      <c r="A32" s="9"/>
      <c r="B32" s="40">
        <v>29</v>
      </c>
      <c r="C32" s="118" t="s">
        <v>273</v>
      </c>
      <c r="D32" s="51">
        <v>0.47277799999999998</v>
      </c>
      <c r="E32" s="41" t="s">
        <v>243</v>
      </c>
      <c r="F32" s="9"/>
      <c r="G32" s="127" t="s">
        <v>241</v>
      </c>
      <c r="H32" s="80" t="s">
        <v>271</v>
      </c>
      <c r="I32" s="81">
        <v>0.48839199999999999</v>
      </c>
      <c r="J32" s="82">
        <v>27.9</v>
      </c>
      <c r="K32" s="82">
        <v>240.2</v>
      </c>
      <c r="L32" s="83">
        <v>33.299999999999997</v>
      </c>
      <c r="M32" s="83">
        <v>25</v>
      </c>
      <c r="N32" s="82">
        <v>1093</v>
      </c>
      <c r="O32" s="83">
        <v>33.299999999999997</v>
      </c>
      <c r="P32" s="83">
        <v>7.5</v>
      </c>
      <c r="Q32" s="83">
        <v>68.3</v>
      </c>
      <c r="R32" s="83">
        <v>2.1</v>
      </c>
      <c r="S32" s="83">
        <v>62</v>
      </c>
      <c r="T32" s="83">
        <v>0.4</v>
      </c>
    </row>
    <row r="33" spans="1:20" ht="14.1" customHeight="1" x14ac:dyDescent="0.2">
      <c r="A33" s="9"/>
      <c r="B33" s="40">
        <v>30</v>
      </c>
      <c r="C33" s="102" t="s">
        <v>264</v>
      </c>
      <c r="D33" s="98">
        <v>0.47181299999999998</v>
      </c>
      <c r="E33" s="94" t="s">
        <v>242</v>
      </c>
      <c r="F33" s="9"/>
      <c r="G33" s="128" t="s">
        <v>240</v>
      </c>
      <c r="H33" s="80" t="s">
        <v>201</v>
      </c>
      <c r="I33" s="81">
        <v>0.55800899999999998</v>
      </c>
      <c r="J33" s="82">
        <v>32.200000000000003</v>
      </c>
      <c r="K33" s="82">
        <v>294.10000000000002</v>
      </c>
      <c r="L33" s="83">
        <v>90.2</v>
      </c>
      <c r="M33" s="83">
        <v>78</v>
      </c>
      <c r="N33" s="82">
        <v>1113</v>
      </c>
      <c r="O33" s="83">
        <v>55.1</v>
      </c>
      <c r="P33" s="83">
        <v>7.4</v>
      </c>
      <c r="Q33" s="83">
        <v>47.8</v>
      </c>
      <c r="R33" s="83">
        <v>13.1</v>
      </c>
      <c r="S33" s="83">
        <v>41</v>
      </c>
      <c r="T33" s="83">
        <v>1</v>
      </c>
    </row>
    <row r="34" spans="1:20" ht="14.1" customHeight="1" x14ac:dyDescent="0.2">
      <c r="A34" s="9"/>
      <c r="B34" s="40">
        <v>31</v>
      </c>
      <c r="C34" s="102" t="s">
        <v>256</v>
      </c>
      <c r="D34" s="98">
        <v>0.46976200000000001</v>
      </c>
      <c r="E34" s="94" t="s">
        <v>243</v>
      </c>
      <c r="F34" s="9"/>
      <c r="G34" s="73" t="s">
        <v>242</v>
      </c>
      <c r="H34" s="80" t="s">
        <v>272</v>
      </c>
      <c r="I34" s="81">
        <v>0.57458699999999996</v>
      </c>
      <c r="J34" s="82">
        <v>28</v>
      </c>
      <c r="K34" s="82">
        <v>180.9</v>
      </c>
      <c r="L34" s="83">
        <v>51</v>
      </c>
      <c r="M34" s="83">
        <v>76.7</v>
      </c>
      <c r="N34" s="82">
        <v>964</v>
      </c>
      <c r="O34" s="83">
        <v>30.8</v>
      </c>
      <c r="P34" s="83">
        <v>7.2</v>
      </c>
      <c r="Q34" s="83">
        <v>64.2</v>
      </c>
      <c r="R34" s="83">
        <v>23.3</v>
      </c>
      <c r="S34" s="83">
        <v>63</v>
      </c>
      <c r="T34" s="83">
        <v>3</v>
      </c>
    </row>
    <row r="35" spans="1:20" ht="14.1" customHeight="1" x14ac:dyDescent="0.2">
      <c r="A35" s="9"/>
      <c r="B35" s="40">
        <v>32</v>
      </c>
      <c r="C35" s="118" t="s">
        <v>270</v>
      </c>
      <c r="D35" s="51">
        <v>0.44791399999999998</v>
      </c>
      <c r="E35" s="41" t="s">
        <v>241</v>
      </c>
      <c r="F35" s="9"/>
      <c r="G35" s="127" t="s">
        <v>243</v>
      </c>
      <c r="H35" s="80" t="s">
        <v>273</v>
      </c>
      <c r="I35" s="81">
        <v>0.47277799999999998</v>
      </c>
      <c r="J35" s="82">
        <v>20.8</v>
      </c>
      <c r="K35" s="82">
        <v>159.80000000000001</v>
      </c>
      <c r="L35" s="83">
        <v>8.1</v>
      </c>
      <c r="M35" s="83">
        <v>2.8</v>
      </c>
      <c r="N35" s="82">
        <v>1019</v>
      </c>
      <c r="O35" s="83">
        <v>40.299999999999997</v>
      </c>
      <c r="P35" s="83">
        <v>8.9</v>
      </c>
      <c r="Q35" s="83">
        <v>51.3</v>
      </c>
      <c r="R35" s="83">
        <v>14.4</v>
      </c>
      <c r="S35" s="83">
        <v>41.8</v>
      </c>
      <c r="T35" s="83">
        <v>0.1</v>
      </c>
    </row>
    <row r="36" spans="1:20" ht="14.1" customHeight="1" x14ac:dyDescent="0.2">
      <c r="A36" s="9"/>
      <c r="B36" s="40">
        <v>33</v>
      </c>
      <c r="C36" s="118" t="s">
        <v>247</v>
      </c>
      <c r="D36" s="51">
        <v>0.40509099999999998</v>
      </c>
      <c r="E36" s="41" t="s">
        <v>241</v>
      </c>
      <c r="F36" s="9"/>
      <c r="G36" s="127" t="s">
        <v>243</v>
      </c>
      <c r="H36" s="80" t="s">
        <v>274</v>
      </c>
      <c r="I36" s="81">
        <v>0.378056</v>
      </c>
      <c r="J36" s="82">
        <v>28.7</v>
      </c>
      <c r="K36" s="82">
        <v>257.39999999999998</v>
      </c>
      <c r="L36" s="83">
        <v>0</v>
      </c>
      <c r="M36" s="83">
        <v>0</v>
      </c>
      <c r="N36" s="82">
        <v>813</v>
      </c>
      <c r="O36" s="83">
        <v>17.100000000000001</v>
      </c>
      <c r="P36" s="83">
        <v>9.9</v>
      </c>
      <c r="Q36" s="83">
        <v>44.5</v>
      </c>
      <c r="R36" s="83">
        <v>9.4</v>
      </c>
      <c r="S36" s="83">
        <v>29.2</v>
      </c>
      <c r="T36" s="83">
        <v>0.2</v>
      </c>
    </row>
    <row r="37" spans="1:20" ht="14.1" customHeight="1" x14ac:dyDescent="0.2">
      <c r="A37" s="9"/>
      <c r="B37" s="40">
        <v>34</v>
      </c>
      <c r="C37" s="118" t="s">
        <v>274</v>
      </c>
      <c r="D37" s="51">
        <v>0.378056</v>
      </c>
      <c r="E37" s="41" t="s">
        <v>243</v>
      </c>
      <c r="F37" s="9"/>
      <c r="G37" s="127" t="s">
        <v>243</v>
      </c>
      <c r="H37" s="80" t="s">
        <v>275</v>
      </c>
      <c r="I37" s="81">
        <v>0.48335499999999998</v>
      </c>
      <c r="J37" s="82">
        <v>31.3</v>
      </c>
      <c r="K37" s="82">
        <v>23</v>
      </c>
      <c r="L37" s="83">
        <v>0</v>
      </c>
      <c r="M37" s="83">
        <v>100</v>
      </c>
      <c r="N37" s="82">
        <v>1091</v>
      </c>
      <c r="O37" s="83">
        <v>8.1999999999999993</v>
      </c>
      <c r="P37" s="83">
        <v>8.6999999999999993</v>
      </c>
      <c r="Q37" s="83">
        <v>51.1</v>
      </c>
      <c r="R37" s="83">
        <v>4.5999999999999996</v>
      </c>
      <c r="S37" s="83">
        <v>21.4</v>
      </c>
      <c r="T37" s="83">
        <v>0.2</v>
      </c>
    </row>
    <row r="38" spans="1:20" ht="14.1" customHeight="1" x14ac:dyDescent="0.2">
      <c r="A38" s="9"/>
      <c r="B38" s="45">
        <v>35</v>
      </c>
      <c r="C38" s="103" t="s">
        <v>266</v>
      </c>
      <c r="D38" s="108">
        <v>0.33697500000000002</v>
      </c>
      <c r="E38" s="63" t="s">
        <v>243</v>
      </c>
      <c r="F38" s="9"/>
      <c r="G38" s="129" t="s">
        <v>240</v>
      </c>
      <c r="H38" s="86" t="s">
        <v>276</v>
      </c>
      <c r="I38" s="87">
        <v>0.52297000000000005</v>
      </c>
      <c r="J38" s="88">
        <v>28.1</v>
      </c>
      <c r="K38" s="89">
        <v>132.30000000000001</v>
      </c>
      <c r="L38" s="90">
        <v>62.5</v>
      </c>
      <c r="M38" s="90">
        <v>68.099999999999994</v>
      </c>
      <c r="N38" s="88">
        <v>1111</v>
      </c>
      <c r="O38" s="90">
        <v>37</v>
      </c>
      <c r="P38" s="91">
        <v>7.4</v>
      </c>
      <c r="Q38" s="91">
        <v>36.799999999999997</v>
      </c>
      <c r="R38" s="91">
        <v>7.2</v>
      </c>
      <c r="S38" s="91">
        <v>38.9</v>
      </c>
      <c r="T38" s="91">
        <v>1</v>
      </c>
    </row>
    <row r="39" spans="1:20" s="67" customFormat="1" ht="18" customHeight="1" x14ac:dyDescent="0.2">
      <c r="G39" s="213" t="s">
        <v>71</v>
      </c>
      <c r="H39" s="213"/>
      <c r="I39" s="93">
        <v>0.54631300000000005</v>
      </c>
      <c r="J39" s="65">
        <v>39</v>
      </c>
      <c r="K39" s="65">
        <v>453.5</v>
      </c>
      <c r="L39" s="66">
        <v>86.6</v>
      </c>
      <c r="M39" s="66">
        <v>73.900000000000006</v>
      </c>
      <c r="N39" s="65">
        <v>1045</v>
      </c>
      <c r="O39" s="66">
        <v>88.9</v>
      </c>
      <c r="P39" s="66">
        <v>9.5</v>
      </c>
      <c r="Q39" s="66">
        <v>83.1</v>
      </c>
      <c r="R39" s="66">
        <v>47</v>
      </c>
      <c r="S39" s="66">
        <v>78.900000000000006</v>
      </c>
      <c r="T39" s="130">
        <v>100.09999999999998</v>
      </c>
    </row>
    <row r="40" spans="1:20" s="9" customFormat="1" ht="12.95" customHeight="1" x14ac:dyDescent="0.2">
      <c r="B40" s="214" t="s">
        <v>459</v>
      </c>
      <c r="C40" s="214"/>
      <c r="D40" s="214"/>
      <c r="E40" s="214"/>
    </row>
    <row r="41" spans="1:20" ht="12.95" customHeight="1" x14ac:dyDescent="0.2">
      <c r="A41" s="9"/>
      <c r="B41" s="9"/>
      <c r="C41" s="22"/>
      <c r="D41" s="22"/>
      <c r="E41" s="9"/>
      <c r="F41" s="9"/>
      <c r="G41" s="9"/>
      <c r="H41" s="9"/>
      <c r="I41" s="92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214"/>
      <c r="C42" s="214"/>
      <c r="D42" s="214"/>
      <c r="E42" s="214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3"/>
      <c r="S42" s="157"/>
    </row>
    <row r="43" spans="1:20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20">
    <mergeCell ref="T2:T3"/>
    <mergeCell ref="B2:E2"/>
    <mergeCell ref="G39:H39"/>
    <mergeCell ref="B3:C3"/>
    <mergeCell ref="B42:E42"/>
    <mergeCell ref="B40:E40"/>
    <mergeCell ref="G1:S1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7"/>
  <sheetViews>
    <sheetView showGridLines="0" zoomScaleNormal="100" workbookViewId="0">
      <pane xSplit="5" ySplit="3" topLeftCell="F44" activePane="bottomRight" state="frozen"/>
      <selection pane="topRight" activeCell="F1" sqref="F1"/>
      <selection pane="bottomLeft" activeCell="A4" sqref="A4"/>
      <selection pane="bottomRight" activeCell="F45" sqref="F45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20.28515625" style="17" bestFit="1" customWidth="1"/>
    <col min="4" max="4" width="11.7109375" style="25" customWidth="1"/>
    <col min="5" max="5" width="11.7109375" style="12" customWidth="1"/>
    <col min="6" max="6" width="11.42578125" style="12"/>
    <col min="7" max="7" width="14.140625" style="24" bestFit="1" customWidth="1"/>
    <col min="8" max="8" width="22.7109375" style="17" customWidth="1"/>
    <col min="9" max="9" width="8.85546875" style="43" customWidth="1"/>
    <col min="10" max="10" width="8.140625" style="24" customWidth="1"/>
    <col min="11" max="11" width="7.85546875" style="24" customWidth="1"/>
    <col min="12" max="12" width="9" style="24" customWidth="1"/>
    <col min="13" max="13" width="9.7109375" style="24" customWidth="1"/>
    <col min="14" max="14" width="7.7109375" style="24" customWidth="1"/>
    <col min="15" max="15" width="7.140625" style="24" customWidth="1"/>
    <col min="16" max="16" width="7.5703125" style="24" customWidth="1"/>
    <col min="17" max="17" width="9.42578125" style="24" customWidth="1"/>
    <col min="18" max="18" width="9.5703125" style="24" customWidth="1"/>
    <col min="19" max="19" width="9.4257812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17" t="s">
        <v>465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0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0" ht="14.1" customHeight="1" x14ac:dyDescent="0.2">
      <c r="A4" s="9"/>
      <c r="B4" s="36">
        <v>1</v>
      </c>
      <c r="C4" s="104" t="s">
        <v>288</v>
      </c>
      <c r="D4" s="21">
        <v>0.79773300000000003</v>
      </c>
      <c r="E4" s="14" t="s">
        <v>277</v>
      </c>
      <c r="F4" s="9"/>
      <c r="G4" s="73" t="s">
        <v>277</v>
      </c>
      <c r="H4" s="80" t="s">
        <v>288</v>
      </c>
      <c r="I4" s="81">
        <v>0.79773300000000003</v>
      </c>
      <c r="J4" s="82">
        <v>20.399999999999999</v>
      </c>
      <c r="K4" s="82">
        <v>452.2</v>
      </c>
      <c r="L4" s="83">
        <v>77</v>
      </c>
      <c r="M4" s="83">
        <v>68.099999999999994</v>
      </c>
      <c r="N4" s="82">
        <v>895</v>
      </c>
      <c r="O4" s="83">
        <v>100</v>
      </c>
      <c r="P4" s="83">
        <v>10.4</v>
      </c>
      <c r="Q4" s="83">
        <v>96</v>
      </c>
      <c r="R4" s="83">
        <v>81.900000000000006</v>
      </c>
      <c r="S4" s="83">
        <v>95.6</v>
      </c>
      <c r="T4" s="83">
        <v>24.3</v>
      </c>
    </row>
    <row r="5" spans="1:20" ht="14.1" customHeight="1" x14ac:dyDescent="0.2">
      <c r="A5" s="9"/>
      <c r="B5" s="37">
        <v>2</v>
      </c>
      <c r="C5" s="101" t="s">
        <v>284</v>
      </c>
      <c r="D5" s="50">
        <v>0.69738800000000001</v>
      </c>
      <c r="E5" s="34" t="s">
        <v>284</v>
      </c>
      <c r="F5" s="9"/>
      <c r="G5" s="127" t="s">
        <v>278</v>
      </c>
      <c r="H5" s="80" t="s">
        <v>289</v>
      </c>
      <c r="I5" s="81">
        <v>0.36148200000000003</v>
      </c>
      <c r="J5" s="82">
        <v>60</v>
      </c>
      <c r="K5" s="82">
        <v>131</v>
      </c>
      <c r="L5" s="83">
        <v>37.700000000000003</v>
      </c>
      <c r="M5" s="83">
        <v>34.200000000000003</v>
      </c>
      <c r="N5" s="82">
        <v>888</v>
      </c>
      <c r="O5" s="83">
        <v>33.299999999999997</v>
      </c>
      <c r="P5" s="83">
        <v>3.5</v>
      </c>
      <c r="Q5" s="83">
        <v>40.700000000000003</v>
      </c>
      <c r="R5" s="83">
        <v>11</v>
      </c>
      <c r="S5" s="83">
        <v>65.400000000000006</v>
      </c>
      <c r="T5" s="83">
        <v>3.5</v>
      </c>
    </row>
    <row r="6" spans="1:20" ht="14.1" customHeight="1" x14ac:dyDescent="0.2">
      <c r="A6" s="9"/>
      <c r="B6" s="37">
        <v>3</v>
      </c>
      <c r="C6" s="101" t="s">
        <v>287</v>
      </c>
      <c r="D6" s="50">
        <v>0.69051899999999999</v>
      </c>
      <c r="E6" s="34" t="s">
        <v>287</v>
      </c>
      <c r="F6" s="9"/>
      <c r="G6" s="128" t="s">
        <v>278</v>
      </c>
      <c r="H6" s="80" t="s">
        <v>290</v>
      </c>
      <c r="I6" s="81">
        <v>0.63654200000000005</v>
      </c>
      <c r="J6" s="82">
        <v>34.6</v>
      </c>
      <c r="K6" s="82">
        <v>230</v>
      </c>
      <c r="L6" s="83">
        <v>58.7</v>
      </c>
      <c r="M6" s="83">
        <v>100</v>
      </c>
      <c r="N6" s="82">
        <v>948</v>
      </c>
      <c r="O6" s="83">
        <v>47.7</v>
      </c>
      <c r="P6" s="83">
        <v>6.2</v>
      </c>
      <c r="Q6" s="83">
        <v>82.6</v>
      </c>
      <c r="R6" s="83">
        <v>30.2</v>
      </c>
      <c r="S6" s="83">
        <v>88.6</v>
      </c>
      <c r="T6" s="83">
        <v>1.1000000000000001</v>
      </c>
    </row>
    <row r="7" spans="1:20" ht="14.1" customHeight="1" x14ac:dyDescent="0.2">
      <c r="A7" s="9"/>
      <c r="B7" s="37">
        <v>4</v>
      </c>
      <c r="C7" s="101" t="s">
        <v>311</v>
      </c>
      <c r="D7" s="50">
        <v>0.68019600000000002</v>
      </c>
      <c r="E7" s="34" t="s">
        <v>278</v>
      </c>
      <c r="F7" s="9"/>
      <c r="G7" s="128" t="s">
        <v>278</v>
      </c>
      <c r="H7" s="80" t="s">
        <v>291</v>
      </c>
      <c r="I7" s="81">
        <v>0.36203600000000002</v>
      </c>
      <c r="J7" s="82">
        <v>50.5</v>
      </c>
      <c r="K7" s="82">
        <v>85.9</v>
      </c>
      <c r="L7" s="83">
        <v>10.5</v>
      </c>
      <c r="M7" s="83">
        <v>21.1</v>
      </c>
      <c r="N7" s="82">
        <v>817</v>
      </c>
      <c r="O7" s="83">
        <v>12</v>
      </c>
      <c r="P7" s="83">
        <v>6</v>
      </c>
      <c r="Q7" s="83">
        <v>53.1</v>
      </c>
      <c r="R7" s="83">
        <v>13.2</v>
      </c>
      <c r="S7" s="83">
        <v>52.1</v>
      </c>
      <c r="T7" s="83">
        <v>0.4</v>
      </c>
    </row>
    <row r="8" spans="1:20" ht="14.1" customHeight="1" x14ac:dyDescent="0.2">
      <c r="A8" s="9"/>
      <c r="B8" s="37">
        <v>5</v>
      </c>
      <c r="C8" s="101" t="s">
        <v>293</v>
      </c>
      <c r="D8" s="50">
        <v>0.66006500000000001</v>
      </c>
      <c r="E8" s="34" t="s">
        <v>279</v>
      </c>
      <c r="F8" s="9"/>
      <c r="G8" s="73" t="s">
        <v>279</v>
      </c>
      <c r="H8" s="80" t="s">
        <v>279</v>
      </c>
      <c r="I8" s="81">
        <v>0.60215600000000002</v>
      </c>
      <c r="J8" s="82">
        <v>47.4</v>
      </c>
      <c r="K8" s="82">
        <v>291.8</v>
      </c>
      <c r="L8" s="83">
        <v>69.599999999999994</v>
      </c>
      <c r="M8" s="83">
        <v>75</v>
      </c>
      <c r="N8" s="82">
        <v>917</v>
      </c>
      <c r="O8" s="83">
        <v>72.400000000000006</v>
      </c>
      <c r="P8" s="83">
        <v>6.7</v>
      </c>
      <c r="Q8" s="83">
        <v>77.900000000000006</v>
      </c>
      <c r="R8" s="83">
        <v>40</v>
      </c>
      <c r="S8" s="83">
        <v>86.6</v>
      </c>
      <c r="T8" s="83">
        <v>2.7</v>
      </c>
    </row>
    <row r="9" spans="1:20" ht="14.1" customHeight="1" x14ac:dyDescent="0.2">
      <c r="A9" s="9"/>
      <c r="B9" s="37">
        <v>6</v>
      </c>
      <c r="C9" s="101" t="s">
        <v>290</v>
      </c>
      <c r="D9" s="50">
        <v>0.63654200000000005</v>
      </c>
      <c r="E9" s="34" t="s">
        <v>278</v>
      </c>
      <c r="F9" s="9"/>
      <c r="G9" s="128" t="s">
        <v>279</v>
      </c>
      <c r="H9" s="80" t="s">
        <v>292</v>
      </c>
      <c r="I9" s="81">
        <v>0.48170499999999999</v>
      </c>
      <c r="J9" s="82">
        <v>60</v>
      </c>
      <c r="K9" s="82">
        <v>272.3</v>
      </c>
      <c r="L9" s="83">
        <v>42.2</v>
      </c>
      <c r="M9" s="83">
        <v>41.6</v>
      </c>
      <c r="N9" s="82">
        <v>943</v>
      </c>
      <c r="O9" s="83">
        <v>68.400000000000006</v>
      </c>
      <c r="P9" s="83">
        <v>5.4</v>
      </c>
      <c r="Q9" s="83">
        <v>81</v>
      </c>
      <c r="R9" s="83">
        <v>19.399999999999999</v>
      </c>
      <c r="S9" s="83">
        <v>94</v>
      </c>
      <c r="T9" s="83">
        <v>1.9</v>
      </c>
    </row>
    <row r="10" spans="1:20" ht="14.1" customHeight="1" x14ac:dyDescent="0.2">
      <c r="A10" s="9"/>
      <c r="B10" s="37">
        <v>7</v>
      </c>
      <c r="C10" s="101" t="s">
        <v>303</v>
      </c>
      <c r="D10" s="50">
        <v>0.63424000000000003</v>
      </c>
      <c r="E10" s="34" t="s">
        <v>284</v>
      </c>
      <c r="F10" s="9"/>
      <c r="G10" s="73" t="s">
        <v>279</v>
      </c>
      <c r="H10" s="80" t="s">
        <v>293</v>
      </c>
      <c r="I10" s="81">
        <v>0.66006500000000001</v>
      </c>
      <c r="J10" s="82">
        <v>43.1</v>
      </c>
      <c r="K10" s="82">
        <v>406.5</v>
      </c>
      <c r="L10" s="83">
        <v>66.599999999999994</v>
      </c>
      <c r="M10" s="83">
        <v>60.7</v>
      </c>
      <c r="N10" s="82">
        <v>976</v>
      </c>
      <c r="O10" s="83">
        <v>93</v>
      </c>
      <c r="P10" s="83">
        <v>9.3000000000000007</v>
      </c>
      <c r="Q10" s="83">
        <v>88.5</v>
      </c>
      <c r="R10" s="83">
        <v>55.8</v>
      </c>
      <c r="S10" s="83">
        <v>93.2</v>
      </c>
      <c r="T10" s="83">
        <v>4.8</v>
      </c>
    </row>
    <row r="11" spans="1:20" ht="14.1" customHeight="1" x14ac:dyDescent="0.2">
      <c r="A11" s="9"/>
      <c r="B11" s="37">
        <v>8</v>
      </c>
      <c r="C11" s="101" t="s">
        <v>309</v>
      </c>
      <c r="D11" s="50">
        <v>0.60399800000000003</v>
      </c>
      <c r="E11" s="34" t="s">
        <v>286</v>
      </c>
      <c r="F11" s="9"/>
      <c r="G11" s="127" t="s">
        <v>279</v>
      </c>
      <c r="H11" s="80" t="s">
        <v>74</v>
      </c>
      <c r="I11" s="81">
        <v>0.46897699999999998</v>
      </c>
      <c r="J11" s="82">
        <v>52.1</v>
      </c>
      <c r="K11" s="82">
        <v>257.89999999999998</v>
      </c>
      <c r="L11" s="83">
        <v>51.3</v>
      </c>
      <c r="M11" s="83">
        <v>49.7</v>
      </c>
      <c r="N11" s="82">
        <v>890</v>
      </c>
      <c r="O11" s="83">
        <v>63.8</v>
      </c>
      <c r="P11" s="83">
        <v>4.8</v>
      </c>
      <c r="Q11" s="83">
        <v>73.2</v>
      </c>
      <c r="R11" s="83">
        <v>6</v>
      </c>
      <c r="S11" s="83">
        <v>69.5</v>
      </c>
      <c r="T11" s="83">
        <v>1</v>
      </c>
    </row>
    <row r="12" spans="1:20" ht="14.1" customHeight="1" x14ac:dyDescent="0.2">
      <c r="A12" s="9"/>
      <c r="B12" s="37">
        <v>9</v>
      </c>
      <c r="C12" s="101" t="s">
        <v>279</v>
      </c>
      <c r="D12" s="50">
        <v>0.60215600000000002</v>
      </c>
      <c r="E12" s="34" t="s">
        <v>279</v>
      </c>
      <c r="F12" s="9"/>
      <c r="G12" s="127" t="s">
        <v>280</v>
      </c>
      <c r="H12" s="80" t="s">
        <v>280</v>
      </c>
      <c r="I12" s="81">
        <v>0.54795899999999997</v>
      </c>
      <c r="J12" s="82">
        <v>40.799999999999997</v>
      </c>
      <c r="K12" s="82">
        <v>234.2</v>
      </c>
      <c r="L12" s="83">
        <v>54.8</v>
      </c>
      <c r="M12" s="83">
        <v>58.9</v>
      </c>
      <c r="N12" s="82">
        <v>1066</v>
      </c>
      <c r="O12" s="83">
        <v>73.099999999999994</v>
      </c>
      <c r="P12" s="83">
        <v>4.9000000000000004</v>
      </c>
      <c r="Q12" s="83">
        <v>73.599999999999994</v>
      </c>
      <c r="R12" s="83">
        <v>27.1</v>
      </c>
      <c r="S12" s="83">
        <v>56</v>
      </c>
      <c r="T12" s="83">
        <v>3.6</v>
      </c>
    </row>
    <row r="13" spans="1:20" ht="14.1" customHeight="1" x14ac:dyDescent="0.2">
      <c r="A13" s="9"/>
      <c r="B13" s="37">
        <v>10</v>
      </c>
      <c r="C13" s="101" t="s">
        <v>285</v>
      </c>
      <c r="D13" s="50">
        <v>0.59134200000000003</v>
      </c>
      <c r="E13" s="34" t="s">
        <v>285</v>
      </c>
      <c r="F13" s="9"/>
      <c r="G13" s="127" t="s">
        <v>280</v>
      </c>
      <c r="H13" s="80" t="s">
        <v>294</v>
      </c>
      <c r="I13" s="81">
        <v>0.58293899999999998</v>
      </c>
      <c r="J13" s="82">
        <v>30.2</v>
      </c>
      <c r="K13" s="82">
        <v>135.30000000000001</v>
      </c>
      <c r="L13" s="83">
        <v>53.2</v>
      </c>
      <c r="M13" s="83">
        <v>57.7</v>
      </c>
      <c r="N13" s="82">
        <v>992</v>
      </c>
      <c r="O13" s="83">
        <v>54.1</v>
      </c>
      <c r="P13" s="83">
        <v>4.5999999999999996</v>
      </c>
      <c r="Q13" s="83">
        <v>74.599999999999994</v>
      </c>
      <c r="R13" s="83">
        <v>29.6</v>
      </c>
      <c r="S13" s="83">
        <v>63.9</v>
      </c>
      <c r="T13" s="83">
        <v>1.1000000000000001</v>
      </c>
    </row>
    <row r="14" spans="1:20" ht="14.1" customHeight="1" x14ac:dyDescent="0.2">
      <c r="A14" s="9"/>
      <c r="B14" s="37">
        <v>11</v>
      </c>
      <c r="C14" s="101" t="s">
        <v>286</v>
      </c>
      <c r="D14" s="50">
        <v>0.58456900000000001</v>
      </c>
      <c r="E14" s="34" t="s">
        <v>286</v>
      </c>
      <c r="F14" s="9"/>
      <c r="G14" s="127" t="s">
        <v>278</v>
      </c>
      <c r="H14" s="80" t="s">
        <v>295</v>
      </c>
      <c r="I14" s="81">
        <v>0.412132</v>
      </c>
      <c r="J14" s="82">
        <v>52.8</v>
      </c>
      <c r="K14" s="82">
        <v>186.9</v>
      </c>
      <c r="L14" s="83">
        <v>69</v>
      </c>
      <c r="M14" s="83">
        <v>56.7</v>
      </c>
      <c r="N14" s="82">
        <v>1057</v>
      </c>
      <c r="O14" s="83">
        <v>54.8</v>
      </c>
      <c r="P14" s="83">
        <v>3.7</v>
      </c>
      <c r="Q14" s="83">
        <v>33.1</v>
      </c>
      <c r="R14" s="83">
        <v>1.5</v>
      </c>
      <c r="S14" s="83">
        <v>43.4</v>
      </c>
      <c r="T14" s="83">
        <v>1.3</v>
      </c>
    </row>
    <row r="15" spans="1:20" ht="14.1" customHeight="1" x14ac:dyDescent="0.2">
      <c r="A15" s="9"/>
      <c r="B15" s="37">
        <v>12</v>
      </c>
      <c r="C15" s="101" t="s">
        <v>294</v>
      </c>
      <c r="D15" s="50">
        <v>0.58293899999999998</v>
      </c>
      <c r="E15" s="34" t="s">
        <v>280</v>
      </c>
      <c r="F15" s="9"/>
      <c r="G15" s="128" t="s">
        <v>281</v>
      </c>
      <c r="H15" s="80" t="s">
        <v>296</v>
      </c>
      <c r="I15" s="81">
        <v>0.44115700000000002</v>
      </c>
      <c r="J15" s="82">
        <v>60.5</v>
      </c>
      <c r="K15" s="82">
        <v>349</v>
      </c>
      <c r="L15" s="83">
        <v>65.400000000000006</v>
      </c>
      <c r="M15" s="83">
        <v>52.7</v>
      </c>
      <c r="N15" s="82">
        <v>992</v>
      </c>
      <c r="O15" s="83">
        <v>64.900000000000006</v>
      </c>
      <c r="P15" s="83">
        <v>3.9</v>
      </c>
      <c r="Q15" s="83">
        <v>62.3</v>
      </c>
      <c r="R15" s="83">
        <v>21.6</v>
      </c>
      <c r="S15" s="83">
        <v>63.1</v>
      </c>
      <c r="T15" s="83">
        <v>4</v>
      </c>
    </row>
    <row r="16" spans="1:20" ht="14.1" customHeight="1" x14ac:dyDescent="0.2">
      <c r="A16" s="9"/>
      <c r="B16" s="37">
        <v>13</v>
      </c>
      <c r="C16" s="101" t="s">
        <v>304</v>
      </c>
      <c r="D16" s="50">
        <v>0.58196199999999998</v>
      </c>
      <c r="E16" s="34" t="s">
        <v>285</v>
      </c>
      <c r="F16" s="9"/>
      <c r="G16" s="73" t="s">
        <v>281</v>
      </c>
      <c r="H16" s="80" t="s">
        <v>297</v>
      </c>
      <c r="I16" s="81">
        <v>0.43958900000000001</v>
      </c>
      <c r="J16" s="82">
        <v>42.4</v>
      </c>
      <c r="K16" s="82">
        <v>272.89999999999998</v>
      </c>
      <c r="L16" s="83">
        <v>37.799999999999997</v>
      </c>
      <c r="M16" s="83">
        <v>37.5</v>
      </c>
      <c r="N16" s="82">
        <v>1025</v>
      </c>
      <c r="O16" s="83">
        <v>52.3</v>
      </c>
      <c r="P16" s="83">
        <v>3.4</v>
      </c>
      <c r="Q16" s="83">
        <v>32.6</v>
      </c>
      <c r="R16" s="83">
        <v>26.9</v>
      </c>
      <c r="S16" s="83">
        <v>71.5</v>
      </c>
      <c r="T16" s="83">
        <v>2.2999999999999998</v>
      </c>
    </row>
    <row r="17" spans="1:20" ht="14.1" customHeight="1" x14ac:dyDescent="0.2">
      <c r="A17" s="9"/>
      <c r="B17" s="37">
        <v>14</v>
      </c>
      <c r="C17" s="101" t="s">
        <v>301</v>
      </c>
      <c r="D17" s="50">
        <v>0.57724299999999995</v>
      </c>
      <c r="E17" s="34" t="s">
        <v>283</v>
      </c>
      <c r="F17" s="9"/>
      <c r="G17" s="127" t="s">
        <v>281</v>
      </c>
      <c r="H17" s="80" t="s">
        <v>298</v>
      </c>
      <c r="I17" s="81">
        <v>0.41529100000000002</v>
      </c>
      <c r="J17" s="82">
        <v>60.9</v>
      </c>
      <c r="K17" s="82">
        <v>138.9</v>
      </c>
      <c r="L17" s="83">
        <v>51.1</v>
      </c>
      <c r="M17" s="83">
        <v>40.9</v>
      </c>
      <c r="N17" s="82">
        <v>865</v>
      </c>
      <c r="O17" s="83">
        <v>52</v>
      </c>
      <c r="P17" s="83">
        <v>4.5999999999999996</v>
      </c>
      <c r="Q17" s="83">
        <v>53</v>
      </c>
      <c r="R17" s="83">
        <v>11.7</v>
      </c>
      <c r="S17" s="83">
        <v>66</v>
      </c>
      <c r="T17" s="83">
        <v>3.5</v>
      </c>
    </row>
    <row r="18" spans="1:20" ht="14.1" customHeight="1" x14ac:dyDescent="0.2">
      <c r="A18" s="9"/>
      <c r="B18" s="37">
        <v>15</v>
      </c>
      <c r="C18" s="101" t="s">
        <v>283</v>
      </c>
      <c r="D18" s="50">
        <v>0.57530599999999998</v>
      </c>
      <c r="E18" s="34" t="s">
        <v>283</v>
      </c>
      <c r="F18" s="9"/>
      <c r="G18" s="128" t="s">
        <v>281</v>
      </c>
      <c r="H18" s="80" t="s">
        <v>281</v>
      </c>
      <c r="I18" s="81">
        <v>0.427956</v>
      </c>
      <c r="J18" s="82">
        <v>46.8</v>
      </c>
      <c r="K18" s="82">
        <v>283.8</v>
      </c>
      <c r="L18" s="83">
        <v>44.3</v>
      </c>
      <c r="M18" s="83">
        <v>44.1</v>
      </c>
      <c r="N18" s="82">
        <v>1097</v>
      </c>
      <c r="O18" s="83">
        <v>56.6</v>
      </c>
      <c r="P18" s="83">
        <v>3.3</v>
      </c>
      <c r="Q18" s="83">
        <v>42</v>
      </c>
      <c r="R18" s="83">
        <v>14.4</v>
      </c>
      <c r="S18" s="83">
        <v>62.1</v>
      </c>
      <c r="T18" s="83">
        <v>1.7</v>
      </c>
    </row>
    <row r="19" spans="1:20" ht="14.1" customHeight="1" x14ac:dyDescent="0.2">
      <c r="A19" s="9"/>
      <c r="B19" s="37">
        <v>16</v>
      </c>
      <c r="C19" s="101" t="s">
        <v>305</v>
      </c>
      <c r="D19" s="50">
        <v>0.56637800000000005</v>
      </c>
      <c r="E19" s="34" t="s">
        <v>285</v>
      </c>
      <c r="F19" s="9"/>
      <c r="G19" s="127" t="s">
        <v>282</v>
      </c>
      <c r="H19" s="80" t="s">
        <v>299</v>
      </c>
      <c r="I19" s="81">
        <v>0.44434499999999999</v>
      </c>
      <c r="J19" s="82">
        <v>53.8</v>
      </c>
      <c r="K19" s="82">
        <v>317.89999999999998</v>
      </c>
      <c r="L19" s="83">
        <v>98.1</v>
      </c>
      <c r="M19" s="83">
        <v>59.3</v>
      </c>
      <c r="N19" s="82">
        <v>964</v>
      </c>
      <c r="O19" s="83">
        <v>72.3</v>
      </c>
      <c r="P19" s="83">
        <v>4.4000000000000004</v>
      </c>
      <c r="Q19" s="83">
        <v>21.6</v>
      </c>
      <c r="R19" s="83">
        <v>6.8</v>
      </c>
      <c r="S19" s="83">
        <v>57.8</v>
      </c>
      <c r="T19" s="83">
        <v>3.5</v>
      </c>
    </row>
    <row r="20" spans="1:20" ht="14.1" customHeight="1" x14ac:dyDescent="0.2">
      <c r="A20" s="9"/>
      <c r="B20" s="37">
        <v>17</v>
      </c>
      <c r="C20" s="101" t="s">
        <v>280</v>
      </c>
      <c r="D20" s="50">
        <v>0.54795899999999997</v>
      </c>
      <c r="E20" s="34" t="s">
        <v>280</v>
      </c>
      <c r="F20" s="9"/>
      <c r="G20" s="128" t="s">
        <v>282</v>
      </c>
      <c r="H20" s="80" t="s">
        <v>300</v>
      </c>
      <c r="I20" s="81">
        <v>0.47372900000000001</v>
      </c>
      <c r="J20" s="82">
        <v>44.4</v>
      </c>
      <c r="K20" s="82">
        <v>357.7</v>
      </c>
      <c r="L20" s="83">
        <v>53.7</v>
      </c>
      <c r="M20" s="83">
        <v>42.7</v>
      </c>
      <c r="N20" s="82">
        <v>994</v>
      </c>
      <c r="O20" s="83">
        <v>85.9</v>
      </c>
      <c r="P20" s="83">
        <v>4.5</v>
      </c>
      <c r="Q20" s="83">
        <v>35.299999999999997</v>
      </c>
      <c r="R20" s="83">
        <v>20.7</v>
      </c>
      <c r="S20" s="83">
        <v>69.7</v>
      </c>
      <c r="T20" s="83">
        <v>1.2</v>
      </c>
    </row>
    <row r="21" spans="1:20" ht="14.1" customHeight="1" x14ac:dyDescent="0.2">
      <c r="A21" s="9"/>
      <c r="B21" s="37">
        <v>18</v>
      </c>
      <c r="C21" s="101" t="s">
        <v>315</v>
      </c>
      <c r="D21" s="50">
        <v>0.54458300000000004</v>
      </c>
      <c r="E21" s="34" t="s">
        <v>285</v>
      </c>
      <c r="F21" s="9"/>
      <c r="G21" s="128" t="s">
        <v>283</v>
      </c>
      <c r="H21" s="80" t="s">
        <v>283</v>
      </c>
      <c r="I21" s="81">
        <v>0.57530599999999998</v>
      </c>
      <c r="J21" s="82">
        <v>31.9</v>
      </c>
      <c r="K21" s="82">
        <v>319.5</v>
      </c>
      <c r="L21" s="83">
        <v>54.8</v>
      </c>
      <c r="M21" s="83">
        <v>67</v>
      </c>
      <c r="N21" s="82">
        <v>953</v>
      </c>
      <c r="O21" s="83">
        <v>49.9</v>
      </c>
      <c r="P21" s="83">
        <v>6.6</v>
      </c>
      <c r="Q21" s="83">
        <v>75.2</v>
      </c>
      <c r="R21" s="83">
        <v>30.4</v>
      </c>
      <c r="S21" s="83">
        <v>67.3</v>
      </c>
      <c r="T21" s="83">
        <v>3.8</v>
      </c>
    </row>
    <row r="22" spans="1:20" ht="14.1" customHeight="1" x14ac:dyDescent="0.2">
      <c r="A22" s="9"/>
      <c r="B22" s="37">
        <v>19</v>
      </c>
      <c r="C22" s="101" t="s">
        <v>316</v>
      </c>
      <c r="D22" s="50">
        <v>0.53487899999999999</v>
      </c>
      <c r="E22" s="34" t="s">
        <v>285</v>
      </c>
      <c r="F22" s="9"/>
      <c r="G22" s="73" t="s">
        <v>283</v>
      </c>
      <c r="H22" s="80" t="s">
        <v>301</v>
      </c>
      <c r="I22" s="81">
        <v>0.57724299999999995</v>
      </c>
      <c r="J22" s="82">
        <v>31.4</v>
      </c>
      <c r="K22" s="82">
        <v>270.39999999999998</v>
      </c>
      <c r="L22" s="83">
        <v>48</v>
      </c>
      <c r="M22" s="83">
        <v>46.9</v>
      </c>
      <c r="N22" s="82">
        <v>1039</v>
      </c>
      <c r="O22" s="83">
        <v>59.8</v>
      </c>
      <c r="P22" s="83">
        <v>5.3</v>
      </c>
      <c r="Q22" s="83">
        <v>83</v>
      </c>
      <c r="R22" s="83">
        <v>32.5</v>
      </c>
      <c r="S22" s="83">
        <v>72.3</v>
      </c>
      <c r="T22" s="83">
        <v>1.2</v>
      </c>
    </row>
    <row r="23" spans="1:20" ht="14.1" customHeight="1" x14ac:dyDescent="0.2">
      <c r="A23" s="9"/>
      <c r="B23" s="37">
        <v>20</v>
      </c>
      <c r="C23" s="101" t="s">
        <v>308</v>
      </c>
      <c r="D23" s="50">
        <v>0.51731199999999999</v>
      </c>
      <c r="E23" s="34" t="s">
        <v>284</v>
      </c>
      <c r="F23" s="9"/>
      <c r="G23" s="127" t="s">
        <v>282</v>
      </c>
      <c r="H23" s="80" t="s">
        <v>282</v>
      </c>
      <c r="I23" s="81">
        <v>0.48600900000000002</v>
      </c>
      <c r="J23" s="82">
        <v>59</v>
      </c>
      <c r="K23" s="82">
        <v>269.8</v>
      </c>
      <c r="L23" s="83">
        <v>79.599999999999994</v>
      </c>
      <c r="M23" s="83">
        <v>57</v>
      </c>
      <c r="N23" s="82">
        <v>1034</v>
      </c>
      <c r="O23" s="83">
        <v>73</v>
      </c>
      <c r="P23" s="83">
        <v>4.7</v>
      </c>
      <c r="Q23" s="83">
        <v>60.2</v>
      </c>
      <c r="R23" s="83">
        <v>12.8</v>
      </c>
      <c r="S23" s="83">
        <v>75.5</v>
      </c>
      <c r="T23" s="83">
        <v>2.2000000000000002</v>
      </c>
    </row>
    <row r="24" spans="1:20" ht="14.1" customHeight="1" x14ac:dyDescent="0.2">
      <c r="A24" s="9"/>
      <c r="B24" s="123">
        <v>21</v>
      </c>
      <c r="C24" s="124" t="s">
        <v>282</v>
      </c>
      <c r="D24" s="125">
        <v>0.48600900000000002</v>
      </c>
      <c r="E24" s="126" t="s">
        <v>282</v>
      </c>
      <c r="F24" s="9"/>
      <c r="G24" s="128" t="s">
        <v>282</v>
      </c>
      <c r="H24" s="80" t="s">
        <v>302</v>
      </c>
      <c r="I24" s="81">
        <v>0.37976799999999999</v>
      </c>
      <c r="J24" s="82">
        <v>70.3</v>
      </c>
      <c r="K24" s="82">
        <v>206.5</v>
      </c>
      <c r="L24" s="83">
        <v>34</v>
      </c>
      <c r="M24" s="83">
        <v>27.5</v>
      </c>
      <c r="N24" s="82">
        <v>1031</v>
      </c>
      <c r="O24" s="83">
        <v>57.2</v>
      </c>
      <c r="P24" s="83">
        <v>5</v>
      </c>
      <c r="Q24" s="83">
        <v>51</v>
      </c>
      <c r="R24" s="83">
        <v>13.8</v>
      </c>
      <c r="S24" s="83">
        <v>88.3</v>
      </c>
      <c r="T24" s="83">
        <v>1</v>
      </c>
    </row>
    <row r="25" spans="1:20" ht="14.1" customHeight="1" x14ac:dyDescent="0.2">
      <c r="A25" s="9"/>
      <c r="B25" s="40">
        <v>22</v>
      </c>
      <c r="C25" s="118" t="s">
        <v>292</v>
      </c>
      <c r="D25" s="51">
        <v>0.48170499999999999</v>
      </c>
      <c r="E25" s="41" t="s">
        <v>279</v>
      </c>
      <c r="F25" s="9"/>
      <c r="G25" s="128" t="s">
        <v>284</v>
      </c>
      <c r="H25" s="80" t="s">
        <v>284</v>
      </c>
      <c r="I25" s="81">
        <v>0.69738800000000001</v>
      </c>
      <c r="J25" s="82">
        <v>29.5</v>
      </c>
      <c r="K25" s="82">
        <v>308.2</v>
      </c>
      <c r="L25" s="83">
        <v>65.5</v>
      </c>
      <c r="M25" s="83">
        <v>54.3</v>
      </c>
      <c r="N25" s="82">
        <v>943</v>
      </c>
      <c r="O25" s="83">
        <v>81.900000000000006</v>
      </c>
      <c r="P25" s="83">
        <v>8.1999999999999993</v>
      </c>
      <c r="Q25" s="83">
        <v>88.9</v>
      </c>
      <c r="R25" s="83">
        <v>65.900000000000006</v>
      </c>
      <c r="S25" s="83">
        <v>86.2</v>
      </c>
      <c r="T25" s="83">
        <v>5.4</v>
      </c>
    </row>
    <row r="26" spans="1:20" ht="14.1" customHeight="1" x14ac:dyDescent="0.2">
      <c r="A26" s="9"/>
      <c r="B26" s="40">
        <v>23</v>
      </c>
      <c r="C26" s="118" t="s">
        <v>310</v>
      </c>
      <c r="D26" s="51">
        <v>0.48030499999999998</v>
      </c>
      <c r="E26" s="41" t="s">
        <v>278</v>
      </c>
      <c r="F26" s="9"/>
      <c r="G26" s="73" t="s">
        <v>284</v>
      </c>
      <c r="H26" s="80" t="s">
        <v>303</v>
      </c>
      <c r="I26" s="81">
        <v>0.63424000000000003</v>
      </c>
      <c r="J26" s="82">
        <v>37.5</v>
      </c>
      <c r="K26" s="82">
        <v>391.1</v>
      </c>
      <c r="L26" s="83">
        <v>51.3</v>
      </c>
      <c r="M26" s="83">
        <v>73.8</v>
      </c>
      <c r="N26" s="82">
        <v>920</v>
      </c>
      <c r="O26" s="83">
        <v>85.5</v>
      </c>
      <c r="P26" s="83">
        <v>9</v>
      </c>
      <c r="Q26" s="83">
        <v>95.6</v>
      </c>
      <c r="R26" s="83">
        <v>22.6</v>
      </c>
      <c r="S26" s="83">
        <v>88.3</v>
      </c>
      <c r="T26" s="83">
        <v>1.4</v>
      </c>
    </row>
    <row r="27" spans="1:20" ht="14.1" customHeight="1" x14ac:dyDescent="0.2">
      <c r="A27" s="9"/>
      <c r="B27" s="40">
        <v>24</v>
      </c>
      <c r="C27" s="118" t="s">
        <v>314</v>
      </c>
      <c r="D27" s="51">
        <v>0.47964200000000001</v>
      </c>
      <c r="E27" s="41" t="s">
        <v>285</v>
      </c>
      <c r="F27" s="9"/>
      <c r="G27" s="128" t="s">
        <v>285</v>
      </c>
      <c r="H27" s="80" t="s">
        <v>304</v>
      </c>
      <c r="I27" s="81">
        <v>0.58196199999999998</v>
      </c>
      <c r="J27" s="82">
        <v>48.3</v>
      </c>
      <c r="K27" s="82">
        <v>346.5</v>
      </c>
      <c r="L27" s="83">
        <v>65.099999999999994</v>
      </c>
      <c r="M27" s="83">
        <v>82.4</v>
      </c>
      <c r="N27" s="82">
        <v>845</v>
      </c>
      <c r="O27" s="83">
        <v>67.400000000000006</v>
      </c>
      <c r="P27" s="83">
        <v>8.9</v>
      </c>
      <c r="Q27" s="83">
        <v>77.2</v>
      </c>
      <c r="R27" s="83">
        <v>30.4</v>
      </c>
      <c r="S27" s="83">
        <v>76.3</v>
      </c>
      <c r="T27" s="83">
        <v>1.7</v>
      </c>
    </row>
    <row r="28" spans="1:20" ht="14.1" customHeight="1" x14ac:dyDescent="0.2">
      <c r="A28" s="9"/>
      <c r="B28" s="40">
        <v>25</v>
      </c>
      <c r="C28" s="118" t="s">
        <v>307</v>
      </c>
      <c r="D28" s="51">
        <v>0.47773700000000002</v>
      </c>
      <c r="E28" s="41" t="s">
        <v>284</v>
      </c>
      <c r="F28" s="9"/>
      <c r="G28" s="73" t="s">
        <v>285</v>
      </c>
      <c r="H28" s="80" t="s">
        <v>305</v>
      </c>
      <c r="I28" s="81">
        <v>0.56637800000000005</v>
      </c>
      <c r="J28" s="82">
        <v>30.1</v>
      </c>
      <c r="K28" s="82">
        <v>323.89999999999998</v>
      </c>
      <c r="L28" s="83">
        <v>57.1</v>
      </c>
      <c r="M28" s="83">
        <v>55.6</v>
      </c>
      <c r="N28" s="82">
        <v>855</v>
      </c>
      <c r="O28" s="83">
        <v>28</v>
      </c>
      <c r="P28" s="83">
        <v>9.6999999999999993</v>
      </c>
      <c r="Q28" s="83">
        <v>68.5</v>
      </c>
      <c r="R28" s="83">
        <v>30.5</v>
      </c>
      <c r="S28" s="83">
        <v>72.8</v>
      </c>
      <c r="T28" s="83">
        <v>0.1</v>
      </c>
    </row>
    <row r="29" spans="1:20" ht="14.1" customHeight="1" x14ac:dyDescent="0.2">
      <c r="A29" s="9"/>
      <c r="B29" s="40">
        <v>26</v>
      </c>
      <c r="C29" s="118" t="s">
        <v>312</v>
      </c>
      <c r="D29" s="51">
        <v>0.47626600000000002</v>
      </c>
      <c r="E29" s="41" t="s">
        <v>282</v>
      </c>
      <c r="F29" s="9"/>
      <c r="G29" s="127" t="s">
        <v>284</v>
      </c>
      <c r="H29" s="80" t="s">
        <v>306</v>
      </c>
      <c r="I29" s="81">
        <v>0.44459500000000002</v>
      </c>
      <c r="J29" s="82">
        <v>59.2</v>
      </c>
      <c r="K29" s="82">
        <v>329.4</v>
      </c>
      <c r="L29" s="83">
        <v>46.7</v>
      </c>
      <c r="M29" s="83">
        <v>33.9</v>
      </c>
      <c r="N29" s="82">
        <v>850</v>
      </c>
      <c r="O29" s="83">
        <v>51.6</v>
      </c>
      <c r="P29" s="83">
        <v>7.3</v>
      </c>
      <c r="Q29" s="83">
        <v>81.8</v>
      </c>
      <c r="R29" s="83">
        <v>21.7</v>
      </c>
      <c r="S29" s="83">
        <v>65.5</v>
      </c>
      <c r="T29" s="83">
        <v>0.5</v>
      </c>
    </row>
    <row r="30" spans="1:20" ht="14.1" customHeight="1" x14ac:dyDescent="0.2">
      <c r="A30" s="9"/>
      <c r="B30" s="40">
        <v>27</v>
      </c>
      <c r="C30" s="118" t="s">
        <v>300</v>
      </c>
      <c r="D30" s="51">
        <v>0.47372900000000001</v>
      </c>
      <c r="E30" s="41" t="s">
        <v>282</v>
      </c>
      <c r="F30" s="9"/>
      <c r="G30" s="127" t="s">
        <v>284</v>
      </c>
      <c r="H30" s="80" t="s">
        <v>307</v>
      </c>
      <c r="I30" s="81">
        <v>0.47773700000000002</v>
      </c>
      <c r="J30" s="82">
        <v>38</v>
      </c>
      <c r="K30" s="82">
        <v>153</v>
      </c>
      <c r="L30" s="83">
        <v>50</v>
      </c>
      <c r="M30" s="83">
        <v>42.9</v>
      </c>
      <c r="N30" s="82">
        <v>754</v>
      </c>
      <c r="O30" s="83">
        <v>26.3</v>
      </c>
      <c r="P30" s="83">
        <v>7.1</v>
      </c>
      <c r="Q30" s="83">
        <v>38.9</v>
      </c>
      <c r="R30" s="83">
        <v>35.799999999999997</v>
      </c>
      <c r="S30" s="83">
        <v>50.9</v>
      </c>
      <c r="T30" s="83">
        <v>0.2</v>
      </c>
    </row>
    <row r="31" spans="1:20" ht="14.1" customHeight="1" x14ac:dyDescent="0.2">
      <c r="A31" s="9"/>
      <c r="B31" s="40">
        <v>28</v>
      </c>
      <c r="C31" s="118" t="s">
        <v>74</v>
      </c>
      <c r="D31" s="51">
        <v>0.46897699999999998</v>
      </c>
      <c r="E31" s="41" t="s">
        <v>279</v>
      </c>
      <c r="F31" s="9"/>
      <c r="G31" s="127" t="s">
        <v>284</v>
      </c>
      <c r="H31" s="80" t="s">
        <v>308</v>
      </c>
      <c r="I31" s="81">
        <v>0.51731199999999999</v>
      </c>
      <c r="J31" s="82">
        <v>45.5</v>
      </c>
      <c r="K31" s="82">
        <v>191.4</v>
      </c>
      <c r="L31" s="83">
        <v>36.200000000000003</v>
      </c>
      <c r="M31" s="83">
        <v>45.7</v>
      </c>
      <c r="N31" s="82">
        <v>838</v>
      </c>
      <c r="O31" s="83">
        <v>47.4</v>
      </c>
      <c r="P31" s="83">
        <v>6.3</v>
      </c>
      <c r="Q31" s="83">
        <v>74.8</v>
      </c>
      <c r="R31" s="83">
        <v>34.799999999999997</v>
      </c>
      <c r="S31" s="83">
        <v>75.400000000000006</v>
      </c>
      <c r="T31" s="83">
        <v>0.3</v>
      </c>
    </row>
    <row r="32" spans="1:20" ht="14.1" customHeight="1" x14ac:dyDescent="0.2">
      <c r="A32" s="9"/>
      <c r="B32" s="40">
        <v>29</v>
      </c>
      <c r="C32" s="118" t="s">
        <v>306</v>
      </c>
      <c r="D32" s="51">
        <v>0.44459500000000002</v>
      </c>
      <c r="E32" s="41" t="s">
        <v>284</v>
      </c>
      <c r="F32" s="9"/>
      <c r="G32" s="127" t="s">
        <v>286</v>
      </c>
      <c r="H32" s="80" t="s">
        <v>286</v>
      </c>
      <c r="I32" s="81">
        <v>0.58456900000000001</v>
      </c>
      <c r="J32" s="82">
        <v>26.6</v>
      </c>
      <c r="K32" s="82">
        <v>167.1</v>
      </c>
      <c r="L32" s="83">
        <v>33.1</v>
      </c>
      <c r="M32" s="83">
        <v>45.7</v>
      </c>
      <c r="N32" s="82">
        <v>1040</v>
      </c>
      <c r="O32" s="83">
        <v>63.2</v>
      </c>
      <c r="P32" s="83">
        <v>5.7</v>
      </c>
      <c r="Q32" s="83">
        <v>76.400000000000006</v>
      </c>
      <c r="R32" s="83">
        <v>32.1</v>
      </c>
      <c r="S32" s="83">
        <v>64</v>
      </c>
      <c r="T32" s="83">
        <v>2.4</v>
      </c>
    </row>
    <row r="33" spans="1:20" ht="14.1" customHeight="1" x14ac:dyDescent="0.2">
      <c r="A33" s="9"/>
      <c r="B33" s="40">
        <v>30</v>
      </c>
      <c r="C33" s="118" t="s">
        <v>299</v>
      </c>
      <c r="D33" s="51">
        <v>0.44434499999999999</v>
      </c>
      <c r="E33" s="41" t="s">
        <v>282</v>
      </c>
      <c r="F33" s="9"/>
      <c r="G33" s="128" t="s">
        <v>286</v>
      </c>
      <c r="H33" s="80" t="s">
        <v>309</v>
      </c>
      <c r="I33" s="81">
        <v>0.60399800000000003</v>
      </c>
      <c r="J33" s="82">
        <v>29.2</v>
      </c>
      <c r="K33" s="82">
        <v>356.3</v>
      </c>
      <c r="L33" s="83">
        <v>50.4</v>
      </c>
      <c r="M33" s="83">
        <v>79.099999999999994</v>
      </c>
      <c r="N33" s="82">
        <v>1039</v>
      </c>
      <c r="O33" s="83">
        <v>61.5</v>
      </c>
      <c r="P33" s="83">
        <v>6.8</v>
      </c>
      <c r="Q33" s="83">
        <v>74.3</v>
      </c>
      <c r="R33" s="83">
        <v>28.5</v>
      </c>
      <c r="S33" s="83">
        <v>72.8</v>
      </c>
      <c r="T33" s="83">
        <v>1.3</v>
      </c>
    </row>
    <row r="34" spans="1:20" ht="14.1" customHeight="1" x14ac:dyDescent="0.2">
      <c r="A34" s="9"/>
      <c r="B34" s="40">
        <v>31</v>
      </c>
      <c r="C34" s="118" t="s">
        <v>296</v>
      </c>
      <c r="D34" s="51">
        <v>0.44115700000000002</v>
      </c>
      <c r="E34" s="41" t="s">
        <v>281</v>
      </c>
      <c r="F34" s="9"/>
      <c r="G34" s="73" t="s">
        <v>286</v>
      </c>
      <c r="H34" s="80" t="s">
        <v>75</v>
      </c>
      <c r="I34" s="81">
        <v>0.432396</v>
      </c>
      <c r="J34" s="82">
        <v>45.8</v>
      </c>
      <c r="K34" s="82">
        <v>271</v>
      </c>
      <c r="L34" s="83">
        <v>52</v>
      </c>
      <c r="M34" s="83">
        <v>44.5</v>
      </c>
      <c r="N34" s="82">
        <v>1051</v>
      </c>
      <c r="O34" s="83">
        <v>71.599999999999994</v>
      </c>
      <c r="P34" s="83">
        <v>4.3</v>
      </c>
      <c r="Q34" s="83">
        <v>54.3</v>
      </c>
      <c r="R34" s="83">
        <v>5.7</v>
      </c>
      <c r="S34" s="83">
        <v>28.2</v>
      </c>
      <c r="T34" s="83">
        <v>1.7</v>
      </c>
    </row>
    <row r="35" spans="1:20" ht="14.1" customHeight="1" x14ac:dyDescent="0.2">
      <c r="A35" s="9"/>
      <c r="B35" s="40">
        <v>32</v>
      </c>
      <c r="C35" s="118" t="s">
        <v>297</v>
      </c>
      <c r="D35" s="51">
        <v>0.43958900000000001</v>
      </c>
      <c r="E35" s="41" t="s">
        <v>281</v>
      </c>
      <c r="F35" s="9"/>
      <c r="G35" s="127" t="s">
        <v>285</v>
      </c>
      <c r="H35" s="80" t="s">
        <v>285</v>
      </c>
      <c r="I35" s="81">
        <v>0.59134200000000003</v>
      </c>
      <c r="J35" s="82">
        <v>40</v>
      </c>
      <c r="K35" s="82">
        <v>268</v>
      </c>
      <c r="L35" s="83">
        <v>61.5</v>
      </c>
      <c r="M35" s="83">
        <v>55.4</v>
      </c>
      <c r="N35" s="82">
        <v>789</v>
      </c>
      <c r="O35" s="83">
        <v>79.3</v>
      </c>
      <c r="P35" s="83">
        <v>9.1</v>
      </c>
      <c r="Q35" s="83">
        <v>82.5</v>
      </c>
      <c r="R35" s="83">
        <v>16.8</v>
      </c>
      <c r="S35" s="83">
        <v>74.599999999999994</v>
      </c>
      <c r="T35" s="83">
        <v>4.3</v>
      </c>
    </row>
    <row r="36" spans="1:20" ht="14.1" customHeight="1" x14ac:dyDescent="0.2">
      <c r="A36" s="9"/>
      <c r="B36" s="40">
        <v>33</v>
      </c>
      <c r="C36" s="118" t="s">
        <v>75</v>
      </c>
      <c r="D36" s="51">
        <v>0.432396</v>
      </c>
      <c r="E36" s="41" t="s">
        <v>286</v>
      </c>
      <c r="F36" s="9"/>
      <c r="G36" s="127" t="s">
        <v>278</v>
      </c>
      <c r="H36" s="80" t="s">
        <v>310</v>
      </c>
      <c r="I36" s="81">
        <v>0.48030499999999998</v>
      </c>
      <c r="J36" s="82">
        <v>41.8</v>
      </c>
      <c r="K36" s="82">
        <v>315.7</v>
      </c>
      <c r="L36" s="83">
        <v>45.7</v>
      </c>
      <c r="M36" s="83">
        <v>54.1</v>
      </c>
      <c r="N36" s="82">
        <v>928</v>
      </c>
      <c r="O36" s="83">
        <v>53.4</v>
      </c>
      <c r="P36" s="83">
        <v>6.4</v>
      </c>
      <c r="Q36" s="83">
        <v>67.8</v>
      </c>
      <c r="R36" s="83">
        <v>8.6999999999999993</v>
      </c>
      <c r="S36" s="83">
        <v>55.1</v>
      </c>
      <c r="T36" s="83">
        <v>1.8</v>
      </c>
    </row>
    <row r="37" spans="1:20" ht="14.1" customHeight="1" x14ac:dyDescent="0.2">
      <c r="A37" s="9"/>
      <c r="B37" s="40">
        <v>34</v>
      </c>
      <c r="C37" s="118" t="s">
        <v>313</v>
      </c>
      <c r="D37" s="51">
        <v>0.43115300000000001</v>
      </c>
      <c r="E37" s="41" t="s">
        <v>282</v>
      </c>
      <c r="F37" s="9"/>
      <c r="G37" s="127" t="s">
        <v>278</v>
      </c>
      <c r="H37" s="80" t="s">
        <v>311</v>
      </c>
      <c r="I37" s="81">
        <v>0.68019600000000002</v>
      </c>
      <c r="J37" s="82">
        <v>30.2</v>
      </c>
      <c r="K37" s="82">
        <v>555.9</v>
      </c>
      <c r="L37" s="83">
        <v>58.8</v>
      </c>
      <c r="M37" s="83">
        <v>88.2</v>
      </c>
      <c r="N37" s="82">
        <v>975</v>
      </c>
      <c r="O37" s="83">
        <v>91.2</v>
      </c>
      <c r="P37" s="83">
        <v>7.9</v>
      </c>
      <c r="Q37" s="83">
        <v>82.9</v>
      </c>
      <c r="R37" s="83">
        <v>62.9</v>
      </c>
      <c r="S37" s="83">
        <v>78.900000000000006</v>
      </c>
      <c r="T37" s="83">
        <v>1.3</v>
      </c>
    </row>
    <row r="38" spans="1:20" ht="14.1" customHeight="1" x14ac:dyDescent="0.2">
      <c r="A38" s="9"/>
      <c r="B38" s="40">
        <v>35</v>
      </c>
      <c r="C38" s="118" t="s">
        <v>281</v>
      </c>
      <c r="D38" s="51">
        <v>0.427956</v>
      </c>
      <c r="E38" s="41" t="s">
        <v>281</v>
      </c>
      <c r="F38" s="9"/>
      <c r="G38" s="128" t="s">
        <v>282</v>
      </c>
      <c r="H38" s="80" t="s">
        <v>312</v>
      </c>
      <c r="I38" s="81">
        <v>0.47626600000000002</v>
      </c>
      <c r="J38" s="82">
        <v>50.6</v>
      </c>
      <c r="K38" s="82">
        <v>267.5</v>
      </c>
      <c r="L38" s="83">
        <v>53.4</v>
      </c>
      <c r="M38" s="83">
        <v>46.6</v>
      </c>
      <c r="N38" s="82">
        <v>1106</v>
      </c>
      <c r="O38" s="83">
        <v>72.099999999999994</v>
      </c>
      <c r="P38" s="83">
        <v>5</v>
      </c>
      <c r="Q38" s="83">
        <v>47.1</v>
      </c>
      <c r="R38" s="83">
        <v>18.600000000000001</v>
      </c>
      <c r="S38" s="83">
        <v>74</v>
      </c>
      <c r="T38" s="83">
        <v>0.4</v>
      </c>
    </row>
    <row r="39" spans="1:20" ht="14.1" customHeight="1" x14ac:dyDescent="0.2">
      <c r="A39" s="9"/>
      <c r="B39" s="40">
        <v>36</v>
      </c>
      <c r="C39" s="118" t="s">
        <v>298</v>
      </c>
      <c r="D39" s="51">
        <v>0.41529100000000002</v>
      </c>
      <c r="E39" s="41" t="s">
        <v>281</v>
      </c>
      <c r="F39" s="9"/>
      <c r="G39" s="127" t="s">
        <v>282</v>
      </c>
      <c r="H39" s="80" t="s">
        <v>313</v>
      </c>
      <c r="I39" s="81">
        <v>0.43115300000000001</v>
      </c>
      <c r="J39" s="82">
        <v>61.6</v>
      </c>
      <c r="K39" s="82">
        <v>218.6</v>
      </c>
      <c r="L39" s="83">
        <v>50.9</v>
      </c>
      <c r="M39" s="83">
        <v>32.700000000000003</v>
      </c>
      <c r="N39" s="82">
        <v>973</v>
      </c>
      <c r="O39" s="83">
        <v>63.5</v>
      </c>
      <c r="P39" s="83">
        <v>5.6</v>
      </c>
      <c r="Q39" s="83">
        <v>64.5</v>
      </c>
      <c r="R39" s="83">
        <v>10.1</v>
      </c>
      <c r="S39" s="83">
        <v>72.599999999999994</v>
      </c>
      <c r="T39" s="83">
        <v>0.7</v>
      </c>
    </row>
    <row r="40" spans="1:20" ht="14.1" customHeight="1" x14ac:dyDescent="0.2">
      <c r="A40" s="9"/>
      <c r="B40" s="40">
        <v>37</v>
      </c>
      <c r="C40" s="118" t="s">
        <v>295</v>
      </c>
      <c r="D40" s="51">
        <v>0.412132</v>
      </c>
      <c r="E40" s="41" t="s">
        <v>278</v>
      </c>
      <c r="F40" s="9"/>
      <c r="G40" s="128" t="s">
        <v>285</v>
      </c>
      <c r="H40" s="80" t="s">
        <v>314</v>
      </c>
      <c r="I40" s="81">
        <v>0.47964200000000001</v>
      </c>
      <c r="J40" s="82">
        <v>54.9</v>
      </c>
      <c r="K40" s="82">
        <v>158</v>
      </c>
      <c r="L40" s="83">
        <v>42</v>
      </c>
      <c r="M40" s="83">
        <v>45.5</v>
      </c>
      <c r="N40" s="82">
        <v>817</v>
      </c>
      <c r="O40" s="83">
        <v>47.6</v>
      </c>
      <c r="P40" s="83">
        <v>9.6999999999999993</v>
      </c>
      <c r="Q40" s="83">
        <v>58.1</v>
      </c>
      <c r="R40" s="83">
        <v>23.9</v>
      </c>
      <c r="S40" s="83">
        <v>67.2</v>
      </c>
      <c r="T40" s="83">
        <v>0.6</v>
      </c>
    </row>
    <row r="41" spans="1:20" ht="14.1" customHeight="1" x14ac:dyDescent="0.2">
      <c r="A41" s="9"/>
      <c r="B41" s="40">
        <v>38</v>
      </c>
      <c r="C41" s="118" t="s">
        <v>302</v>
      </c>
      <c r="D41" s="51">
        <v>0.37976799999999999</v>
      </c>
      <c r="E41" s="41" t="s">
        <v>282</v>
      </c>
      <c r="F41" s="9"/>
      <c r="G41" s="128" t="s">
        <v>285</v>
      </c>
      <c r="H41" s="80" t="s">
        <v>315</v>
      </c>
      <c r="I41" s="81">
        <v>0.54458300000000004</v>
      </c>
      <c r="J41" s="82">
        <v>54</v>
      </c>
      <c r="K41" s="82">
        <v>204.7</v>
      </c>
      <c r="L41" s="83">
        <v>70.599999999999994</v>
      </c>
      <c r="M41" s="83">
        <v>64.7</v>
      </c>
      <c r="N41" s="82">
        <v>1163</v>
      </c>
      <c r="O41" s="83">
        <v>57.5</v>
      </c>
      <c r="P41" s="83">
        <v>9.1999999999999993</v>
      </c>
      <c r="Q41" s="83">
        <v>77.2</v>
      </c>
      <c r="R41" s="83">
        <v>8</v>
      </c>
      <c r="S41" s="83">
        <v>77.7</v>
      </c>
      <c r="T41" s="83">
        <v>0.2</v>
      </c>
    </row>
    <row r="42" spans="1:20" s="9" customFormat="1" ht="14.1" customHeight="1" x14ac:dyDescent="0.2">
      <c r="B42" s="40">
        <v>39</v>
      </c>
      <c r="C42" s="118" t="s">
        <v>291</v>
      </c>
      <c r="D42" s="51">
        <v>0.36203600000000002</v>
      </c>
      <c r="E42" s="41" t="s">
        <v>278</v>
      </c>
      <c r="G42" s="73" t="s">
        <v>287</v>
      </c>
      <c r="H42" s="80" t="s">
        <v>287</v>
      </c>
      <c r="I42" s="81">
        <v>0.69051899999999999</v>
      </c>
      <c r="J42" s="82">
        <v>27.6</v>
      </c>
      <c r="K42" s="82">
        <v>265.7</v>
      </c>
      <c r="L42" s="83">
        <v>57.3</v>
      </c>
      <c r="M42" s="83">
        <v>52.1</v>
      </c>
      <c r="N42" s="82">
        <v>922</v>
      </c>
      <c r="O42" s="83">
        <v>73.400000000000006</v>
      </c>
      <c r="P42" s="83">
        <v>7.7</v>
      </c>
      <c r="Q42" s="83">
        <v>89.4</v>
      </c>
      <c r="R42" s="83">
        <v>70.099999999999994</v>
      </c>
      <c r="S42" s="83">
        <v>82.3</v>
      </c>
      <c r="T42" s="83">
        <v>5.5</v>
      </c>
    </row>
    <row r="43" spans="1:20" s="9" customFormat="1" ht="14.1" customHeight="1" x14ac:dyDescent="0.2">
      <c r="B43" s="45">
        <v>40</v>
      </c>
      <c r="C43" s="117" t="s">
        <v>289</v>
      </c>
      <c r="D43" s="52">
        <v>0.36148200000000003</v>
      </c>
      <c r="E43" s="47" t="s">
        <v>278</v>
      </c>
      <c r="G43" s="129" t="s">
        <v>285</v>
      </c>
      <c r="H43" s="86" t="s">
        <v>316</v>
      </c>
      <c r="I43" s="87">
        <v>0.53487899999999999</v>
      </c>
      <c r="J43" s="88">
        <v>58.4</v>
      </c>
      <c r="K43" s="89">
        <v>187.1</v>
      </c>
      <c r="L43" s="90">
        <v>59</v>
      </c>
      <c r="M43" s="90">
        <v>52.6</v>
      </c>
      <c r="N43" s="88">
        <v>996</v>
      </c>
      <c r="O43" s="90">
        <v>71.5</v>
      </c>
      <c r="P43" s="91">
        <v>7.1</v>
      </c>
      <c r="Q43" s="91">
        <v>72.3</v>
      </c>
      <c r="R43" s="91">
        <v>32.299999999999997</v>
      </c>
      <c r="S43" s="91">
        <v>83.3</v>
      </c>
      <c r="T43" s="91">
        <v>0.2</v>
      </c>
    </row>
    <row r="44" spans="1:20" s="69" customFormat="1" ht="18" customHeight="1" x14ac:dyDescent="0.2">
      <c r="A44" s="67"/>
      <c r="B44" s="68"/>
      <c r="C44" s="67"/>
      <c r="D44" s="67"/>
      <c r="E44" s="67"/>
      <c r="F44" s="67"/>
      <c r="G44" s="213" t="s">
        <v>73</v>
      </c>
      <c r="H44" s="213"/>
      <c r="I44" s="93">
        <v>0.52558899999999997</v>
      </c>
      <c r="J44" s="65">
        <v>44</v>
      </c>
      <c r="K44" s="65">
        <v>320.89999999999998</v>
      </c>
      <c r="L44" s="66">
        <v>64.7</v>
      </c>
      <c r="M44" s="66">
        <v>58.9</v>
      </c>
      <c r="N44" s="65">
        <v>941</v>
      </c>
      <c r="O44" s="66">
        <v>75</v>
      </c>
      <c r="P44" s="66">
        <v>7.1</v>
      </c>
      <c r="Q44" s="66">
        <v>74.3</v>
      </c>
      <c r="R44" s="66">
        <v>41.9</v>
      </c>
      <c r="S44" s="66">
        <v>77.2</v>
      </c>
      <c r="T44" s="130">
        <v>100.10000000000002</v>
      </c>
    </row>
    <row r="45" spans="1:20" ht="12.95" customHeight="1" x14ac:dyDescent="0.2">
      <c r="A45" s="9"/>
      <c r="B45" s="214" t="s">
        <v>459</v>
      </c>
      <c r="C45" s="214"/>
      <c r="D45" s="214"/>
      <c r="E45" s="214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29"/>
      <c r="C46" s="22"/>
      <c r="D46" s="22"/>
      <c r="E46" s="9"/>
      <c r="F46" s="9"/>
      <c r="G46" s="9"/>
      <c r="H46" s="9"/>
      <c r="I46" s="9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214"/>
      <c r="C47" s="214"/>
      <c r="D47" s="214"/>
      <c r="E47" s="214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3"/>
      <c r="T47" s="157"/>
    </row>
    <row r="48" spans="1:20" ht="12.95" customHeight="1" x14ac:dyDescent="0.2">
      <c r="A48" s="9"/>
      <c r="B48" s="29"/>
      <c r="C48" s="22"/>
      <c r="D48" s="2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2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2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2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2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ht="12.95" customHeight="1" x14ac:dyDescent="0.2">
      <c r="A53" s="9"/>
      <c r="B53" s="9"/>
      <c r="C53" s="22"/>
      <c r="D53" s="2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 ht="12.95" customHeight="1" x14ac:dyDescent="0.2">
      <c r="A54" s="9"/>
      <c r="B54" s="9"/>
      <c r="C54" s="22"/>
      <c r="D54" s="2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 ht="12.95" customHeight="1" x14ac:dyDescent="0.2">
      <c r="A55" s="9"/>
      <c r="B55" s="9"/>
      <c r="C55" s="22"/>
      <c r="D55" s="2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 ht="12.95" customHeight="1" x14ac:dyDescent="0.2">
      <c r="A56" s="9"/>
      <c r="B56" s="9"/>
      <c r="C56" s="22"/>
      <c r="D56" s="2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ht="12.95" customHeight="1" x14ac:dyDescent="0.2">
      <c r="A57" s="9"/>
      <c r="B57" s="9"/>
      <c r="C57" s="22"/>
      <c r="D57" s="2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 ht="12.95" customHeight="1" x14ac:dyDescent="0.2">
      <c r="A58" s="9"/>
      <c r="B58" s="9"/>
      <c r="C58" s="22"/>
      <c r="D58" s="2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 ht="12.95" customHeight="1" x14ac:dyDescent="0.2">
      <c r="A59" s="9"/>
      <c r="B59" s="9"/>
      <c r="C59" s="22"/>
      <c r="D59" s="2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ht="12.95" customHeight="1" x14ac:dyDescent="0.2">
      <c r="A60" s="9"/>
      <c r="B60" s="9"/>
      <c r="C60" s="22"/>
      <c r="D60" s="2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 ht="12.95" customHeight="1" x14ac:dyDescent="0.2">
      <c r="A61" s="9"/>
      <c r="B61" s="9"/>
      <c r="C61" s="22"/>
      <c r="D61" s="2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 ht="12.95" customHeight="1" x14ac:dyDescent="0.2">
      <c r="A62" s="9"/>
      <c r="B62" s="9"/>
      <c r="C62" s="22"/>
      <c r="D62" s="2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95" customHeight="1" x14ac:dyDescent="0.2">
      <c r="A63" s="9"/>
      <c r="B63" s="9"/>
      <c r="C63" s="22"/>
      <c r="D63" s="2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95" customHeight="1" x14ac:dyDescent="0.2">
      <c r="A64" s="9"/>
      <c r="B64" s="9"/>
      <c r="C64" s="22"/>
      <c r="D64" s="2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95" customHeight="1" x14ac:dyDescent="0.2">
      <c r="A65" s="9"/>
      <c r="B65" s="9"/>
      <c r="C65" s="22"/>
      <c r="D65" s="2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95" customHeight="1" x14ac:dyDescent="0.2">
      <c r="A66" s="9"/>
      <c r="B66" s="9"/>
      <c r="C66" s="22"/>
      <c r="D66" s="2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95" customHeight="1" x14ac:dyDescent="0.2">
      <c r="A67" s="9"/>
      <c r="B67" s="9"/>
      <c r="C67" s="22"/>
      <c r="D67" s="2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95" customHeight="1" x14ac:dyDescent="0.2">
      <c r="A68" s="9"/>
      <c r="B68" s="9"/>
      <c r="C68" s="22"/>
      <c r="D68" s="2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95" customHeight="1" x14ac:dyDescent="0.2">
      <c r="A69" s="9"/>
      <c r="B69" s="9"/>
      <c r="C69" s="22"/>
      <c r="D69" s="2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95" customHeight="1" x14ac:dyDescent="0.2">
      <c r="A70" s="9"/>
      <c r="B70" s="9"/>
      <c r="C70" s="22"/>
      <c r="D70" s="2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95" customHeight="1" x14ac:dyDescent="0.2">
      <c r="A71" s="9"/>
      <c r="B71" s="9"/>
      <c r="C71" s="22"/>
      <c r="D71" s="2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95" customHeight="1" x14ac:dyDescent="0.2">
      <c r="A72" s="9"/>
      <c r="B72" s="9"/>
      <c r="C72" s="22"/>
      <c r="D72" s="2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95" customHeight="1" x14ac:dyDescent="0.2">
      <c r="A73" s="9"/>
      <c r="B73" s="9"/>
      <c r="C73" s="22"/>
      <c r="D73" s="2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95" customHeight="1" x14ac:dyDescent="0.2">
      <c r="A74" s="9"/>
      <c r="B74" s="9"/>
      <c r="C74" s="22"/>
      <c r="D74" s="2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95" customHeight="1" x14ac:dyDescent="0.2">
      <c r="A75" s="9"/>
      <c r="B75" s="9"/>
      <c r="C75" s="22"/>
      <c r="D75" s="2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95" customHeight="1" x14ac:dyDescent="0.2">
      <c r="A76" s="9"/>
      <c r="B76" s="9"/>
      <c r="C76" s="22"/>
      <c r="D76" s="2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95" customHeight="1" x14ac:dyDescent="0.2">
      <c r="A77" s="9"/>
      <c r="B77" s="9"/>
      <c r="C77" s="22"/>
      <c r="D77" s="2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95" customHeight="1" x14ac:dyDescent="0.2">
      <c r="A78" s="9"/>
      <c r="B78" s="9"/>
      <c r="C78" s="22"/>
      <c r="D78" s="2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95" customHeight="1" x14ac:dyDescent="0.2">
      <c r="A79" s="9"/>
      <c r="B79" s="9"/>
      <c r="C79" s="22"/>
      <c r="D79" s="2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95" customHeight="1" x14ac:dyDescent="0.2">
      <c r="A80" s="9"/>
      <c r="B80" s="9"/>
      <c r="C80" s="22"/>
      <c r="D80" s="2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95" customHeight="1" x14ac:dyDescent="0.2">
      <c r="A81" s="9"/>
      <c r="B81" s="9"/>
      <c r="C81" s="22"/>
      <c r="D81" s="2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95" customHeight="1" x14ac:dyDescent="0.2">
      <c r="A82" s="9"/>
      <c r="B82" s="9"/>
      <c r="C82" s="22"/>
      <c r="D82" s="2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95" customHeight="1" x14ac:dyDescent="0.2">
      <c r="A83" s="9"/>
      <c r="B83" s="9"/>
      <c r="C83" s="22"/>
      <c r="D83" s="2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95" customHeight="1" x14ac:dyDescent="0.2">
      <c r="A84" s="9"/>
      <c r="B84" s="9"/>
      <c r="C84" s="22"/>
      <c r="D84" s="2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95" customHeight="1" x14ac:dyDescent="0.2">
      <c r="A85" s="9"/>
      <c r="B85" s="9"/>
      <c r="C85" s="22"/>
      <c r="D85" s="2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95" customHeight="1" x14ac:dyDescent="0.2">
      <c r="A86" s="9"/>
      <c r="B86" s="9"/>
      <c r="C86" s="22"/>
      <c r="D86" s="2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95" customHeight="1" x14ac:dyDescent="0.2">
      <c r="A87" s="9"/>
      <c r="B87" s="9"/>
      <c r="C87" s="22"/>
      <c r="D87" s="2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95" customHeight="1" x14ac:dyDescent="0.2">
      <c r="A88" s="9"/>
      <c r="B88" s="9"/>
      <c r="C88" s="22"/>
      <c r="D88" s="2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95" customHeight="1" x14ac:dyDescent="0.2">
      <c r="A89" s="9"/>
      <c r="B89" s="9"/>
      <c r="C89" s="22"/>
      <c r="D89" s="2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95" customHeight="1" x14ac:dyDescent="0.2">
      <c r="A90" s="9"/>
      <c r="B90" s="9"/>
      <c r="C90" s="22"/>
      <c r="D90" s="2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95" customHeight="1" x14ac:dyDescent="0.2">
      <c r="A91" s="9"/>
      <c r="B91" s="9"/>
      <c r="C91" s="22"/>
      <c r="D91" s="2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95" customHeight="1" x14ac:dyDescent="0.2">
      <c r="A92" s="9"/>
      <c r="B92" s="9"/>
      <c r="C92" s="22"/>
      <c r="D92" s="2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2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9"/>
      <c r="C94" s="22"/>
      <c r="D94" s="2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2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ht="12.95" customHeight="1" x14ac:dyDescent="0.2">
      <c r="A96" s="9"/>
      <c r="B96" s="9"/>
      <c r="C96" s="22"/>
      <c r="D96" s="2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ht="12.95" customHeight="1" x14ac:dyDescent="0.2">
      <c r="A97" s="9"/>
      <c r="B97" s="9"/>
      <c r="C97" s="22"/>
      <c r="D97" s="2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</sheetData>
  <mergeCells count="20">
    <mergeCell ref="B47:E47"/>
    <mergeCell ref="G1:S1"/>
    <mergeCell ref="M2:M3"/>
    <mergeCell ref="N2:N3"/>
    <mergeCell ref="O2:O3"/>
    <mergeCell ref="P2:P3"/>
    <mergeCell ref="Q2:Q3"/>
    <mergeCell ref="R2:R3"/>
    <mergeCell ref="K2:K3"/>
    <mergeCell ref="L2:L3"/>
    <mergeCell ref="B45:E45"/>
    <mergeCell ref="T2:T3"/>
    <mergeCell ref="G44:H44"/>
    <mergeCell ref="B3:C3"/>
    <mergeCell ref="G2:G3"/>
    <mergeCell ref="H2:H3"/>
    <mergeCell ref="I2:I3"/>
    <mergeCell ref="B2:E2"/>
    <mergeCell ref="J2:J3"/>
    <mergeCell ref="S2:S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47"/>
  <sheetViews>
    <sheetView showGridLines="0" zoomScaleNormal="100" workbookViewId="0">
      <pane xSplit="5" ySplit="3" topLeftCell="F12" activePane="bottomRight" state="frozen"/>
      <selection pane="topRight" activeCell="F1" sqref="F1"/>
      <selection pane="bottomLeft" activeCell="A4" sqref="A4"/>
      <selection pane="bottomRight" activeCell="F15" sqref="F15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4.7109375" style="17" customWidth="1"/>
    <col min="4" max="4" width="11.7109375" style="25" customWidth="1"/>
    <col min="5" max="5" width="14.7109375" style="12" customWidth="1"/>
    <col min="6" max="6" width="11.42578125" style="12"/>
    <col min="7" max="7" width="14.7109375" style="24" customWidth="1"/>
    <col min="8" max="8" width="11.7109375" style="17" customWidth="1"/>
    <col min="9" max="9" width="9.42578125" style="43" customWidth="1"/>
    <col min="10" max="10" width="10.28515625" style="24" customWidth="1"/>
    <col min="11" max="11" width="9.42578125" style="24" customWidth="1"/>
    <col min="12" max="12" width="10.42578125" style="24" customWidth="1"/>
    <col min="13" max="13" width="10.28515625" style="24" customWidth="1"/>
    <col min="14" max="14" width="7.85546875" style="24" customWidth="1"/>
    <col min="15" max="15" width="7.7109375" style="24" customWidth="1"/>
    <col min="16" max="16" width="9.28515625" style="24" customWidth="1"/>
    <col min="17" max="17" width="9.5703125" style="24" customWidth="1"/>
    <col min="18" max="18" width="9.7109375" style="24" customWidth="1"/>
    <col min="19" max="19" width="10" style="24" customWidth="1"/>
    <col min="20" max="16384" width="11.42578125" style="12"/>
  </cols>
  <sheetData>
    <row r="1" spans="1:23" ht="30" customHeight="1" x14ac:dyDescent="0.2">
      <c r="A1" s="9"/>
      <c r="B1" s="28"/>
      <c r="C1" s="22"/>
      <c r="D1" s="19"/>
      <c r="E1" s="9"/>
      <c r="F1" s="9"/>
      <c r="G1" s="217" t="s">
        <v>466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  <c r="U1" s="9"/>
      <c r="V1" s="9"/>
      <c r="W1" s="9"/>
    </row>
    <row r="2" spans="1:23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  <c r="U2" s="9"/>
      <c r="V2" s="9"/>
      <c r="W2" s="9"/>
    </row>
    <row r="3" spans="1:23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  <c r="U3" s="9"/>
      <c r="V3" s="9"/>
      <c r="W3" s="9"/>
    </row>
    <row r="4" spans="1:23" ht="14.1" customHeight="1" x14ac:dyDescent="0.2">
      <c r="A4" s="9"/>
      <c r="B4" s="36">
        <v>1</v>
      </c>
      <c r="C4" s="104" t="s">
        <v>325</v>
      </c>
      <c r="D4" s="21">
        <v>0.81259400000000004</v>
      </c>
      <c r="E4" s="14" t="s">
        <v>431</v>
      </c>
      <c r="F4" s="9"/>
      <c r="G4" s="73" t="s">
        <v>431</v>
      </c>
      <c r="H4" s="80" t="s">
        <v>325</v>
      </c>
      <c r="I4" s="81">
        <v>0.81259400000000004</v>
      </c>
      <c r="J4" s="82">
        <v>11.8</v>
      </c>
      <c r="K4" s="82">
        <v>277.60000000000002</v>
      </c>
      <c r="L4" s="83">
        <v>76.5</v>
      </c>
      <c r="M4" s="83">
        <v>55.7</v>
      </c>
      <c r="N4" s="82">
        <v>918</v>
      </c>
      <c r="O4" s="83">
        <v>82.9</v>
      </c>
      <c r="P4" s="83">
        <v>10.1</v>
      </c>
      <c r="Q4" s="83">
        <v>95.3</v>
      </c>
      <c r="R4" s="83">
        <v>77.400000000000006</v>
      </c>
      <c r="S4" s="83">
        <v>94.6</v>
      </c>
      <c r="T4" s="83">
        <v>45.6</v>
      </c>
      <c r="U4" s="9"/>
      <c r="V4" s="9"/>
      <c r="W4" s="9"/>
    </row>
    <row r="5" spans="1:23" ht="14.1" customHeight="1" x14ac:dyDescent="0.2">
      <c r="A5" s="9"/>
      <c r="B5" s="57">
        <v>2</v>
      </c>
      <c r="C5" s="110" t="s">
        <v>320</v>
      </c>
      <c r="D5" s="61">
        <v>0.81073899999999999</v>
      </c>
      <c r="E5" s="56" t="s">
        <v>320</v>
      </c>
      <c r="F5" s="9"/>
      <c r="G5" s="127" t="s">
        <v>317</v>
      </c>
      <c r="H5" s="80" t="s">
        <v>317</v>
      </c>
      <c r="I5" s="81">
        <v>0.72915600000000003</v>
      </c>
      <c r="J5" s="82">
        <v>12.9</v>
      </c>
      <c r="K5" s="82">
        <v>434.5</v>
      </c>
      <c r="L5" s="83">
        <v>51.3</v>
      </c>
      <c r="M5" s="83">
        <v>100</v>
      </c>
      <c r="N5" s="82">
        <v>1166</v>
      </c>
      <c r="O5" s="83">
        <v>73.400000000000006</v>
      </c>
      <c r="P5" s="83">
        <v>5.8</v>
      </c>
      <c r="Q5" s="83">
        <v>86.5</v>
      </c>
      <c r="R5" s="83">
        <v>52.1</v>
      </c>
      <c r="S5" s="83">
        <v>85.4</v>
      </c>
      <c r="T5" s="83">
        <v>3.3</v>
      </c>
      <c r="U5" s="9"/>
      <c r="V5" s="9"/>
      <c r="W5" s="9"/>
    </row>
    <row r="6" spans="1:23" ht="14.1" customHeight="1" x14ac:dyDescent="0.2">
      <c r="A6" s="9"/>
      <c r="B6" s="57">
        <v>3</v>
      </c>
      <c r="C6" s="110" t="s">
        <v>318</v>
      </c>
      <c r="D6" s="61">
        <v>0.78607700000000003</v>
      </c>
      <c r="E6" s="56" t="s">
        <v>318</v>
      </c>
      <c r="F6" s="9"/>
      <c r="G6" s="128" t="s">
        <v>318</v>
      </c>
      <c r="H6" s="80" t="s">
        <v>318</v>
      </c>
      <c r="I6" s="81">
        <v>0.78607700000000003</v>
      </c>
      <c r="J6" s="82">
        <v>17.7</v>
      </c>
      <c r="K6" s="82">
        <v>579.70000000000005</v>
      </c>
      <c r="L6" s="83">
        <v>85</v>
      </c>
      <c r="M6" s="83">
        <v>90.5</v>
      </c>
      <c r="N6" s="82">
        <v>1010</v>
      </c>
      <c r="O6" s="83">
        <v>88.5</v>
      </c>
      <c r="P6" s="83">
        <v>8.3000000000000007</v>
      </c>
      <c r="Q6" s="83">
        <v>95.2</v>
      </c>
      <c r="R6" s="83">
        <v>76.3</v>
      </c>
      <c r="S6" s="83">
        <v>93.9</v>
      </c>
      <c r="T6" s="83">
        <v>6.9</v>
      </c>
      <c r="U6" s="9"/>
      <c r="V6" s="9"/>
      <c r="W6" s="9"/>
    </row>
    <row r="7" spans="1:23" ht="14.1" customHeight="1" x14ac:dyDescent="0.2">
      <c r="A7" s="9"/>
      <c r="B7" s="57">
        <v>4</v>
      </c>
      <c r="C7" s="110" t="s">
        <v>323</v>
      </c>
      <c r="D7" s="61">
        <v>0.76601399999999997</v>
      </c>
      <c r="E7" s="56" t="s">
        <v>323</v>
      </c>
      <c r="F7" s="9"/>
      <c r="G7" s="128" t="s">
        <v>319</v>
      </c>
      <c r="H7" s="80" t="s">
        <v>319</v>
      </c>
      <c r="I7" s="81">
        <v>0.76306799999999997</v>
      </c>
      <c r="J7" s="82">
        <v>18.8</v>
      </c>
      <c r="K7" s="82">
        <v>409.7</v>
      </c>
      <c r="L7" s="83">
        <v>73.900000000000006</v>
      </c>
      <c r="M7" s="83">
        <v>58.8</v>
      </c>
      <c r="N7" s="82">
        <v>1046</v>
      </c>
      <c r="O7" s="83">
        <v>90.1</v>
      </c>
      <c r="P7" s="83">
        <v>8.3000000000000007</v>
      </c>
      <c r="Q7" s="83">
        <v>94.2</v>
      </c>
      <c r="R7" s="83">
        <v>74.599999999999994</v>
      </c>
      <c r="S7" s="83">
        <v>92.3</v>
      </c>
      <c r="T7" s="83">
        <v>18</v>
      </c>
      <c r="U7" s="9"/>
      <c r="V7" s="9"/>
      <c r="W7" s="9"/>
    </row>
    <row r="8" spans="1:23" ht="14.1" customHeight="1" x14ac:dyDescent="0.2">
      <c r="A8" s="9"/>
      <c r="B8" s="57">
        <v>5</v>
      </c>
      <c r="C8" s="110" t="s">
        <v>319</v>
      </c>
      <c r="D8" s="61">
        <v>0.76306799999999997</v>
      </c>
      <c r="E8" s="56" t="s">
        <v>319</v>
      </c>
      <c r="F8" s="9"/>
      <c r="G8" s="73" t="s">
        <v>320</v>
      </c>
      <c r="H8" s="80" t="s">
        <v>320</v>
      </c>
      <c r="I8" s="81">
        <v>0.81073899999999999</v>
      </c>
      <c r="J8" s="82">
        <v>16.100000000000001</v>
      </c>
      <c r="K8" s="82">
        <v>317.10000000000002</v>
      </c>
      <c r="L8" s="83">
        <v>60.3</v>
      </c>
      <c r="M8" s="83">
        <v>100</v>
      </c>
      <c r="N8" s="82">
        <v>1045</v>
      </c>
      <c r="O8" s="83">
        <v>86.6</v>
      </c>
      <c r="P8" s="83">
        <v>8.1</v>
      </c>
      <c r="Q8" s="83">
        <v>88.1</v>
      </c>
      <c r="R8" s="83">
        <v>82.2</v>
      </c>
      <c r="S8" s="83">
        <v>91.5</v>
      </c>
      <c r="T8" s="83">
        <v>3</v>
      </c>
      <c r="U8" s="9"/>
      <c r="V8" s="9"/>
      <c r="W8" s="9"/>
    </row>
    <row r="9" spans="1:23" ht="14.1" customHeight="1" x14ac:dyDescent="0.2">
      <c r="A9" s="9"/>
      <c r="B9" s="38">
        <v>6</v>
      </c>
      <c r="C9" s="111" t="s">
        <v>326</v>
      </c>
      <c r="D9" s="112">
        <v>0.74741400000000002</v>
      </c>
      <c r="E9" s="35" t="s">
        <v>326</v>
      </c>
      <c r="F9" s="9"/>
      <c r="G9" s="128" t="s">
        <v>326</v>
      </c>
      <c r="H9" s="80" t="s">
        <v>326</v>
      </c>
      <c r="I9" s="81">
        <v>0.74741400000000002</v>
      </c>
      <c r="J9" s="82">
        <v>17.399999999999999</v>
      </c>
      <c r="K9" s="82">
        <v>314.8</v>
      </c>
      <c r="L9" s="83">
        <v>74.400000000000006</v>
      </c>
      <c r="M9" s="83">
        <v>56.1</v>
      </c>
      <c r="N9" s="82">
        <v>918</v>
      </c>
      <c r="O9" s="83">
        <v>92.6</v>
      </c>
      <c r="P9" s="83">
        <v>8.8000000000000007</v>
      </c>
      <c r="Q9" s="83">
        <v>89.2</v>
      </c>
      <c r="R9" s="83">
        <v>51.7</v>
      </c>
      <c r="S9" s="83">
        <v>90.2</v>
      </c>
      <c r="T9" s="83">
        <v>8.8000000000000007</v>
      </c>
      <c r="U9" s="9"/>
      <c r="V9" s="9"/>
      <c r="W9" s="9"/>
    </row>
    <row r="10" spans="1:23" ht="14.1" customHeight="1" x14ac:dyDescent="0.2">
      <c r="A10" s="9"/>
      <c r="B10" s="38">
        <v>7</v>
      </c>
      <c r="C10" s="111" t="s">
        <v>321</v>
      </c>
      <c r="D10" s="112">
        <v>0.73628899999999997</v>
      </c>
      <c r="E10" s="35" t="s">
        <v>321</v>
      </c>
      <c r="F10" s="9"/>
      <c r="G10" s="73" t="s">
        <v>321</v>
      </c>
      <c r="H10" s="80" t="s">
        <v>321</v>
      </c>
      <c r="I10" s="81">
        <v>0.73628899999999997</v>
      </c>
      <c r="J10" s="82">
        <v>16.3</v>
      </c>
      <c r="K10" s="82">
        <v>365.6</v>
      </c>
      <c r="L10" s="83">
        <v>56</v>
      </c>
      <c r="M10" s="83">
        <v>100</v>
      </c>
      <c r="N10" s="82">
        <v>1106</v>
      </c>
      <c r="O10" s="83">
        <v>81.599999999999994</v>
      </c>
      <c r="P10" s="83">
        <v>6.1</v>
      </c>
      <c r="Q10" s="83">
        <v>79</v>
      </c>
      <c r="R10" s="83">
        <v>61.4</v>
      </c>
      <c r="S10" s="83">
        <v>78.7</v>
      </c>
      <c r="T10" s="83">
        <v>2.7</v>
      </c>
      <c r="U10" s="9"/>
      <c r="V10" s="9"/>
      <c r="W10" s="9"/>
    </row>
    <row r="11" spans="1:23" ht="14.1" customHeight="1" x14ac:dyDescent="0.2">
      <c r="A11" s="9"/>
      <c r="B11" s="38">
        <v>8</v>
      </c>
      <c r="C11" s="111" t="s">
        <v>324</v>
      </c>
      <c r="D11" s="112">
        <v>0.72923099999999996</v>
      </c>
      <c r="E11" s="35" t="s">
        <v>324</v>
      </c>
      <c r="F11" s="9"/>
      <c r="G11" s="127" t="s">
        <v>322</v>
      </c>
      <c r="H11" s="80" t="s">
        <v>322</v>
      </c>
      <c r="I11" s="81">
        <v>0.717221</v>
      </c>
      <c r="J11" s="82">
        <v>21.3</v>
      </c>
      <c r="K11" s="82">
        <v>256.3</v>
      </c>
      <c r="L11" s="83">
        <v>63</v>
      </c>
      <c r="M11" s="83">
        <v>85.7</v>
      </c>
      <c r="N11" s="82">
        <v>1138</v>
      </c>
      <c r="O11" s="83">
        <v>65.099999999999994</v>
      </c>
      <c r="P11" s="83">
        <v>4.7</v>
      </c>
      <c r="Q11" s="83">
        <v>82</v>
      </c>
      <c r="R11" s="83">
        <v>75</v>
      </c>
      <c r="S11" s="83">
        <v>74.900000000000006</v>
      </c>
      <c r="T11" s="83">
        <v>1</v>
      </c>
      <c r="U11" s="9"/>
      <c r="V11" s="9"/>
      <c r="W11" s="9"/>
    </row>
    <row r="12" spans="1:23" ht="14.1" customHeight="1" x14ac:dyDescent="0.2">
      <c r="A12" s="9"/>
      <c r="B12" s="38">
        <v>9</v>
      </c>
      <c r="C12" s="111" t="s">
        <v>317</v>
      </c>
      <c r="D12" s="112">
        <v>0.72915600000000003</v>
      </c>
      <c r="E12" s="35" t="s">
        <v>317</v>
      </c>
      <c r="F12" s="9"/>
      <c r="G12" s="127" t="s">
        <v>323</v>
      </c>
      <c r="H12" s="80" t="s">
        <v>323</v>
      </c>
      <c r="I12" s="81">
        <v>0.76601399999999997</v>
      </c>
      <c r="J12" s="82">
        <v>15.1</v>
      </c>
      <c r="K12" s="82">
        <v>345.1</v>
      </c>
      <c r="L12" s="83">
        <v>74.3</v>
      </c>
      <c r="M12" s="83">
        <v>100</v>
      </c>
      <c r="N12" s="82">
        <v>1083</v>
      </c>
      <c r="O12" s="83">
        <v>77.900000000000006</v>
      </c>
      <c r="P12" s="83">
        <v>6.6</v>
      </c>
      <c r="Q12" s="83">
        <v>80.7</v>
      </c>
      <c r="R12" s="83">
        <v>64.099999999999994</v>
      </c>
      <c r="S12" s="83">
        <v>82.9</v>
      </c>
      <c r="T12" s="83">
        <v>4.5</v>
      </c>
      <c r="U12" s="9"/>
      <c r="V12" s="9"/>
      <c r="W12" s="9"/>
    </row>
    <row r="13" spans="1:23" ht="14.1" customHeight="1" x14ac:dyDescent="0.2">
      <c r="A13" s="9"/>
      <c r="B13" s="38">
        <v>10</v>
      </c>
      <c r="C13" s="111" t="s">
        <v>322</v>
      </c>
      <c r="D13" s="112">
        <v>0.717221</v>
      </c>
      <c r="E13" s="35" t="s">
        <v>322</v>
      </c>
      <c r="F13" s="9"/>
      <c r="G13" s="127" t="s">
        <v>324</v>
      </c>
      <c r="H13" s="80" t="s">
        <v>324</v>
      </c>
      <c r="I13" s="81">
        <v>0.72923099999999996</v>
      </c>
      <c r="J13" s="82">
        <v>17.600000000000001</v>
      </c>
      <c r="K13" s="82">
        <v>194.1</v>
      </c>
      <c r="L13" s="83">
        <v>50.9</v>
      </c>
      <c r="M13" s="83">
        <v>72.3</v>
      </c>
      <c r="N13" s="82">
        <v>1111</v>
      </c>
      <c r="O13" s="83">
        <v>66.599999999999994</v>
      </c>
      <c r="P13" s="83">
        <v>5.2</v>
      </c>
      <c r="Q13" s="83">
        <v>87.2</v>
      </c>
      <c r="R13" s="83">
        <v>80.3</v>
      </c>
      <c r="S13" s="83">
        <v>73.099999999999994</v>
      </c>
      <c r="T13" s="83">
        <v>2.1</v>
      </c>
      <c r="U13" s="9"/>
      <c r="V13" s="9"/>
      <c r="W13" s="9"/>
    </row>
    <row r="14" spans="1:23" ht="14.1" customHeight="1" x14ac:dyDescent="0.2">
      <c r="A14" s="9"/>
      <c r="B14" s="60">
        <v>11</v>
      </c>
      <c r="C14" s="109" t="s">
        <v>229</v>
      </c>
      <c r="D14" s="96">
        <v>0.71137899999999998</v>
      </c>
      <c r="E14" s="55" t="s">
        <v>229</v>
      </c>
      <c r="F14" s="9"/>
      <c r="G14" s="129" t="s">
        <v>229</v>
      </c>
      <c r="H14" s="86" t="s">
        <v>229</v>
      </c>
      <c r="I14" s="87">
        <v>0.71137899999999998</v>
      </c>
      <c r="J14" s="88">
        <v>15.7</v>
      </c>
      <c r="K14" s="89">
        <v>363.8</v>
      </c>
      <c r="L14" s="90">
        <v>62.7</v>
      </c>
      <c r="M14" s="90">
        <v>70.7</v>
      </c>
      <c r="N14" s="88">
        <v>1070</v>
      </c>
      <c r="O14" s="90">
        <v>85.4</v>
      </c>
      <c r="P14" s="91">
        <v>6.6</v>
      </c>
      <c r="Q14" s="91">
        <v>68.2</v>
      </c>
      <c r="R14" s="91">
        <v>57</v>
      </c>
      <c r="S14" s="91">
        <v>85.6</v>
      </c>
      <c r="T14" s="91">
        <v>4.2</v>
      </c>
      <c r="U14" s="9"/>
      <c r="V14" s="9"/>
      <c r="W14" s="9"/>
    </row>
    <row r="15" spans="1:23" s="67" customFormat="1" ht="18" customHeight="1" x14ac:dyDescent="0.2">
      <c r="B15" s="225"/>
      <c r="C15" s="225"/>
      <c r="D15" s="225"/>
      <c r="E15" s="225"/>
      <c r="G15" s="213" t="s">
        <v>76</v>
      </c>
      <c r="H15" s="213"/>
      <c r="I15" s="93">
        <v>0.75538000000000005</v>
      </c>
      <c r="J15" s="65">
        <v>17</v>
      </c>
      <c r="K15" s="65">
        <v>339</v>
      </c>
      <c r="L15" s="66">
        <v>74.7</v>
      </c>
      <c r="M15" s="66">
        <v>63.4</v>
      </c>
      <c r="N15" s="65">
        <v>984</v>
      </c>
      <c r="O15" s="66">
        <v>84.6</v>
      </c>
      <c r="P15" s="66">
        <v>8.6999999999999993</v>
      </c>
      <c r="Q15" s="66">
        <v>91.3</v>
      </c>
      <c r="R15" s="66">
        <v>71.8</v>
      </c>
      <c r="S15" s="66">
        <v>91.1</v>
      </c>
      <c r="T15" s="130">
        <v>100.1</v>
      </c>
    </row>
    <row r="16" spans="1:23" s="9" customFormat="1" ht="12.95" customHeight="1" x14ac:dyDescent="0.2">
      <c r="B16" s="214" t="s">
        <v>459</v>
      </c>
      <c r="C16" s="214"/>
      <c r="D16" s="214"/>
      <c r="E16" s="214"/>
    </row>
    <row r="17" spans="1:23" ht="12.95" customHeight="1" x14ac:dyDescent="0.2">
      <c r="A17" s="9"/>
      <c r="B17" s="9"/>
      <c r="C17" s="22"/>
      <c r="D17" s="22"/>
      <c r="E17" s="9"/>
      <c r="F17" s="9"/>
      <c r="G17" s="9"/>
      <c r="H17" s="9"/>
      <c r="I17" s="92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</row>
    <row r="18" spans="1:23" ht="12.95" customHeight="1" x14ac:dyDescent="0.2">
      <c r="A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</row>
    <row r="19" spans="1:23" ht="12.95" customHeight="1" x14ac:dyDescent="0.2">
      <c r="A19" s="9"/>
      <c r="B19" s="9"/>
      <c r="C19" s="22"/>
      <c r="D19" s="22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</row>
    <row r="20" spans="1:23" ht="12.95" customHeight="1" x14ac:dyDescent="0.2">
      <c r="A20" s="9"/>
      <c r="B20" s="9"/>
      <c r="C20" s="22"/>
      <c r="D20" s="2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2.95" customHeight="1" x14ac:dyDescent="0.2">
      <c r="A21" s="9"/>
      <c r="B21" s="9"/>
      <c r="C21" s="22"/>
      <c r="D21" s="22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1:23" ht="12.95" customHeight="1" x14ac:dyDescent="0.2">
      <c r="A22" s="9"/>
      <c r="B22" s="9"/>
      <c r="C22" s="22"/>
      <c r="D22" s="22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</row>
    <row r="23" spans="1:23" ht="12.95" customHeight="1" x14ac:dyDescent="0.2">
      <c r="A23" s="9"/>
      <c r="B23" s="9"/>
      <c r="C23" s="22"/>
      <c r="D23" s="22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</row>
    <row r="24" spans="1:23" ht="12.95" customHeight="1" x14ac:dyDescent="0.2">
      <c r="A24" s="9"/>
      <c r="B24" s="9"/>
      <c r="C24" s="22"/>
      <c r="D24" s="22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</row>
    <row r="25" spans="1:23" ht="12.95" customHeight="1" x14ac:dyDescent="0.2">
      <c r="A25" s="9"/>
      <c r="B25" s="9"/>
      <c r="C25" s="22"/>
      <c r="D25" s="22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</row>
    <row r="26" spans="1:23" ht="12.95" customHeight="1" x14ac:dyDescent="0.2">
      <c r="A26" s="9"/>
      <c r="B26" s="9"/>
      <c r="C26" s="22"/>
      <c r="D26" s="22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23" ht="12.95" customHeight="1" x14ac:dyDescent="0.2">
      <c r="A27" s="9"/>
      <c r="B27" s="9"/>
      <c r="C27" s="22"/>
      <c r="D27" s="22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23" ht="12.95" customHeight="1" x14ac:dyDescent="0.2">
      <c r="A28" s="9"/>
      <c r="B28" s="9"/>
      <c r="C28" s="22"/>
      <c r="D28" s="2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23" ht="12.95" customHeight="1" x14ac:dyDescent="0.2">
      <c r="A29" s="9"/>
      <c r="B29" s="9"/>
      <c r="C29" s="22"/>
      <c r="D29" s="2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23" ht="12.95" customHeight="1" x14ac:dyDescent="0.2">
      <c r="A30" s="9"/>
      <c r="B30" s="9"/>
      <c r="C30" s="22"/>
      <c r="D30" s="2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23" ht="12.95" customHeight="1" x14ac:dyDescent="0.2">
      <c r="A31" s="9"/>
      <c r="B31" s="9"/>
      <c r="C31" s="22"/>
      <c r="D31" s="22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ht="12.95" customHeight="1" x14ac:dyDescent="0.2">
      <c r="A32" s="9"/>
      <c r="B32" s="9"/>
      <c r="C32" s="22"/>
      <c r="D32" s="22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ht="12.95" customHeight="1" x14ac:dyDescent="0.2">
      <c r="A33" s="9"/>
      <c r="B33" s="9"/>
      <c r="C33" s="22"/>
      <c r="D33" s="22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ht="12.95" customHeight="1" x14ac:dyDescent="0.2">
      <c r="A34" s="9"/>
      <c r="B34" s="9"/>
      <c r="C34" s="22"/>
      <c r="D34" s="22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ht="12.95" customHeight="1" x14ac:dyDescent="0.2">
      <c r="A35" s="9"/>
      <c r="B35" s="9"/>
      <c r="C35" s="22"/>
      <c r="D35" s="22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ht="12.95" customHeight="1" x14ac:dyDescent="0.2">
      <c r="A36" s="9"/>
      <c r="B36" s="9"/>
      <c r="C36" s="22"/>
      <c r="D36" s="22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 ht="12.95" customHeight="1" x14ac:dyDescent="0.2">
      <c r="A37" s="9"/>
      <c r="B37" s="9"/>
      <c r="C37" s="22"/>
      <c r="D37" s="22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 ht="12.95" customHeight="1" x14ac:dyDescent="0.2">
      <c r="A38" s="9"/>
      <c r="B38" s="9"/>
      <c r="C38" s="22"/>
      <c r="D38" s="22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 ht="12.95" customHeight="1" x14ac:dyDescent="0.2">
      <c r="A39" s="9"/>
      <c r="B39" s="9"/>
      <c r="C39" s="22"/>
      <c r="D39" s="22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ht="12.95" customHeight="1" x14ac:dyDescent="0.2">
      <c r="A40" s="9"/>
      <c r="B40" s="9"/>
      <c r="C40" s="22"/>
      <c r="D40" s="2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ht="12.95" customHeight="1" x14ac:dyDescent="0.2">
      <c r="A41" s="9"/>
      <c r="B41" s="9"/>
      <c r="C41" s="22"/>
      <c r="D41" s="2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ht="12.95" customHeight="1" x14ac:dyDescent="0.2">
      <c r="A42" s="9"/>
      <c r="B42" s="9"/>
      <c r="C42" s="22"/>
      <c r="D42" s="2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23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23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23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</sheetData>
  <mergeCells count="20">
    <mergeCell ref="B16:E16"/>
    <mergeCell ref="G1:S1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B15:E15"/>
    <mergeCell ref="B3:C3"/>
    <mergeCell ref="G2:G3"/>
    <mergeCell ref="H2:H3"/>
    <mergeCell ref="G15:H15"/>
    <mergeCell ref="B2:E2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95"/>
  <sheetViews>
    <sheetView showGridLines="0" workbookViewId="0">
      <pane xSplit="5" ySplit="3" topLeftCell="F60" activePane="bottomRight" state="frozen"/>
      <selection pane="topRight" activeCell="F1" sqref="F1"/>
      <selection pane="bottomLeft" activeCell="A4" sqref="A4"/>
      <selection pane="bottomRight" activeCell="F61" sqref="F61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8.5703125" style="17" bestFit="1" customWidth="1"/>
    <col min="4" max="4" width="11.7109375" style="25" customWidth="1"/>
    <col min="5" max="5" width="18.7109375" style="12" customWidth="1"/>
    <col min="6" max="6" width="11.42578125" style="12"/>
    <col min="7" max="7" width="18.7109375" style="24" customWidth="1"/>
    <col min="8" max="8" width="22.7109375" style="17" customWidth="1"/>
    <col min="9" max="9" width="9.42578125" style="43" customWidth="1"/>
    <col min="10" max="10" width="8.140625" style="24" customWidth="1"/>
    <col min="11" max="11" width="7.85546875" style="24" customWidth="1"/>
    <col min="12" max="12" width="9.42578125" style="24" customWidth="1"/>
    <col min="13" max="13" width="9.7109375" style="24" customWidth="1"/>
    <col min="14" max="14" width="8" style="24" customWidth="1"/>
    <col min="15" max="15" width="7.42578125" style="24" customWidth="1"/>
    <col min="16" max="16" width="7.7109375" style="24" customWidth="1"/>
    <col min="17" max="17" width="9.140625" style="24" customWidth="1"/>
    <col min="18" max="18" width="9.42578125" style="24" customWidth="1"/>
    <col min="19" max="19" width="9.710937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17" t="s">
        <v>467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0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0" ht="14.1" customHeight="1" x14ac:dyDescent="0.2">
      <c r="A4" s="9"/>
      <c r="B4" s="36">
        <v>1</v>
      </c>
      <c r="C4" s="110" t="s">
        <v>343</v>
      </c>
      <c r="D4" s="61">
        <v>0.78717999999999999</v>
      </c>
      <c r="E4" s="56" t="s">
        <v>327</v>
      </c>
      <c r="F4" s="9"/>
      <c r="G4" s="73" t="s">
        <v>327</v>
      </c>
      <c r="H4" s="80" t="s">
        <v>343</v>
      </c>
      <c r="I4" s="81">
        <v>0.78717999999999999</v>
      </c>
      <c r="J4" s="82">
        <v>14.9</v>
      </c>
      <c r="K4" s="82">
        <v>257.2</v>
      </c>
      <c r="L4" s="83">
        <v>86</v>
      </c>
      <c r="M4" s="83">
        <v>49</v>
      </c>
      <c r="N4" s="82">
        <v>798</v>
      </c>
      <c r="O4" s="83">
        <v>84.8</v>
      </c>
      <c r="P4" s="83">
        <v>10.7</v>
      </c>
      <c r="Q4" s="83">
        <v>99</v>
      </c>
      <c r="R4" s="83">
        <v>51.6</v>
      </c>
      <c r="S4" s="83">
        <v>99.2</v>
      </c>
      <c r="T4" s="83">
        <v>51.7</v>
      </c>
    </row>
    <row r="5" spans="1:20" ht="14.1" customHeight="1" x14ac:dyDescent="0.2">
      <c r="A5" s="9"/>
      <c r="B5" s="62">
        <v>2</v>
      </c>
      <c r="C5" s="110" t="s">
        <v>352</v>
      </c>
      <c r="D5" s="61">
        <v>0.77776299999999998</v>
      </c>
      <c r="E5" s="56" t="s">
        <v>331</v>
      </c>
      <c r="F5" s="9"/>
      <c r="G5" s="127" t="s">
        <v>328</v>
      </c>
      <c r="H5" s="80" t="s">
        <v>344</v>
      </c>
      <c r="I5" s="81">
        <v>0.76947399999999999</v>
      </c>
      <c r="J5" s="82">
        <v>20.9</v>
      </c>
      <c r="K5" s="82">
        <v>463.2</v>
      </c>
      <c r="L5" s="83">
        <v>81.8</v>
      </c>
      <c r="M5" s="83">
        <v>100</v>
      </c>
      <c r="N5" s="82">
        <v>787</v>
      </c>
      <c r="O5" s="83">
        <v>100</v>
      </c>
      <c r="P5" s="83">
        <v>8</v>
      </c>
      <c r="Q5" s="83">
        <v>94.6</v>
      </c>
      <c r="R5" s="83">
        <v>46.8</v>
      </c>
      <c r="S5" s="83">
        <v>96.8</v>
      </c>
      <c r="T5" s="83">
        <v>1.6</v>
      </c>
    </row>
    <row r="6" spans="1:20" ht="14.1" customHeight="1" x14ac:dyDescent="0.2">
      <c r="A6" s="9"/>
      <c r="B6" s="62">
        <v>3</v>
      </c>
      <c r="C6" s="110" t="s">
        <v>386</v>
      </c>
      <c r="D6" s="61">
        <v>0.77269699999999997</v>
      </c>
      <c r="E6" s="56" t="s">
        <v>338</v>
      </c>
      <c r="F6" s="9"/>
      <c r="G6" s="128" t="s">
        <v>328</v>
      </c>
      <c r="H6" s="80" t="s">
        <v>345</v>
      </c>
      <c r="I6" s="81">
        <v>0.72628499999999996</v>
      </c>
      <c r="J6" s="82">
        <v>17.399999999999999</v>
      </c>
      <c r="K6" s="82">
        <v>286.7</v>
      </c>
      <c r="L6" s="83">
        <v>33.299999999999997</v>
      </c>
      <c r="M6" s="83">
        <v>100</v>
      </c>
      <c r="N6" s="82">
        <v>843</v>
      </c>
      <c r="O6" s="83">
        <v>58.4</v>
      </c>
      <c r="P6" s="83">
        <v>8.6999999999999993</v>
      </c>
      <c r="Q6" s="83">
        <v>86</v>
      </c>
      <c r="R6" s="83">
        <v>61.1</v>
      </c>
      <c r="S6" s="83">
        <v>84.5</v>
      </c>
      <c r="T6" s="83">
        <v>0.5</v>
      </c>
    </row>
    <row r="7" spans="1:20" ht="14.1" customHeight="1" x14ac:dyDescent="0.2">
      <c r="A7" s="9"/>
      <c r="B7" s="62">
        <v>4</v>
      </c>
      <c r="C7" s="110" t="s">
        <v>344</v>
      </c>
      <c r="D7" s="61">
        <v>0.76947399999999999</v>
      </c>
      <c r="E7" s="56" t="s">
        <v>328</v>
      </c>
      <c r="F7" s="9"/>
      <c r="G7" s="128" t="s">
        <v>328</v>
      </c>
      <c r="H7" s="80" t="s">
        <v>346</v>
      </c>
      <c r="I7" s="81">
        <v>0.72294999999999998</v>
      </c>
      <c r="J7" s="82">
        <v>18.100000000000001</v>
      </c>
      <c r="K7" s="82">
        <v>277.7</v>
      </c>
      <c r="L7" s="83">
        <v>83.7</v>
      </c>
      <c r="M7" s="83">
        <v>100</v>
      </c>
      <c r="N7" s="82">
        <v>510</v>
      </c>
      <c r="O7" s="83">
        <v>59.5</v>
      </c>
      <c r="P7" s="83">
        <v>8.6999999999999993</v>
      </c>
      <c r="Q7" s="83">
        <v>96.5</v>
      </c>
      <c r="R7" s="83">
        <v>10.7</v>
      </c>
      <c r="S7" s="83">
        <v>96.4</v>
      </c>
      <c r="T7" s="83">
        <v>5</v>
      </c>
    </row>
    <row r="8" spans="1:20" ht="14.1" customHeight="1" x14ac:dyDescent="0.2">
      <c r="A8" s="9"/>
      <c r="B8" s="62">
        <v>5</v>
      </c>
      <c r="C8" s="110" t="s">
        <v>357</v>
      </c>
      <c r="D8" s="61">
        <v>0.76058300000000001</v>
      </c>
      <c r="E8" s="56" t="s">
        <v>333</v>
      </c>
      <c r="F8" s="9"/>
      <c r="G8" s="73" t="s">
        <v>328</v>
      </c>
      <c r="H8" s="80" t="s">
        <v>347</v>
      </c>
      <c r="I8" s="81">
        <v>0.72961299999999996</v>
      </c>
      <c r="J8" s="82">
        <v>18.600000000000001</v>
      </c>
      <c r="K8" s="82">
        <v>501.9</v>
      </c>
      <c r="L8" s="83">
        <v>90.1</v>
      </c>
      <c r="M8" s="83">
        <v>91</v>
      </c>
      <c r="N8" s="82">
        <v>751</v>
      </c>
      <c r="O8" s="83">
        <v>85.6</v>
      </c>
      <c r="P8" s="83">
        <v>7.3</v>
      </c>
      <c r="Q8" s="83">
        <v>89.2</v>
      </c>
      <c r="R8" s="83">
        <v>41.7</v>
      </c>
      <c r="S8" s="83">
        <v>87.5</v>
      </c>
      <c r="T8" s="83">
        <v>1.9</v>
      </c>
    </row>
    <row r="9" spans="1:20" ht="14.1" customHeight="1" x14ac:dyDescent="0.2">
      <c r="A9" s="9"/>
      <c r="B9" s="62">
        <v>6</v>
      </c>
      <c r="C9" s="110" t="s">
        <v>376</v>
      </c>
      <c r="D9" s="61">
        <v>0.75529400000000002</v>
      </c>
      <c r="E9" s="56" t="s">
        <v>337</v>
      </c>
      <c r="F9" s="9"/>
      <c r="G9" s="128" t="s">
        <v>329</v>
      </c>
      <c r="H9" s="80" t="s">
        <v>329</v>
      </c>
      <c r="I9" s="81">
        <v>0.74658999999999998</v>
      </c>
      <c r="J9" s="82">
        <v>22.5</v>
      </c>
      <c r="K9" s="82">
        <v>249.4</v>
      </c>
      <c r="L9" s="83">
        <v>86.9</v>
      </c>
      <c r="M9" s="83">
        <v>100</v>
      </c>
      <c r="N9" s="82">
        <v>465</v>
      </c>
      <c r="O9" s="83">
        <v>70</v>
      </c>
      <c r="P9" s="83">
        <v>8.4</v>
      </c>
      <c r="Q9" s="83">
        <v>94.8</v>
      </c>
      <c r="R9" s="83">
        <v>32.6</v>
      </c>
      <c r="S9" s="83">
        <v>97.1</v>
      </c>
      <c r="T9" s="83">
        <v>5.9</v>
      </c>
    </row>
    <row r="10" spans="1:20" ht="14.1" customHeight="1" x14ac:dyDescent="0.2">
      <c r="A10" s="9"/>
      <c r="B10" s="62">
        <v>7</v>
      </c>
      <c r="C10" s="110" t="s">
        <v>348</v>
      </c>
      <c r="D10" s="61">
        <v>0.75375300000000001</v>
      </c>
      <c r="E10" s="56" t="s">
        <v>329</v>
      </c>
      <c r="F10" s="9"/>
      <c r="G10" s="73" t="s">
        <v>329</v>
      </c>
      <c r="H10" s="80" t="s">
        <v>348</v>
      </c>
      <c r="I10" s="81">
        <v>0.75375300000000001</v>
      </c>
      <c r="J10" s="82">
        <v>18.7</v>
      </c>
      <c r="K10" s="82">
        <v>223.4</v>
      </c>
      <c r="L10" s="83">
        <v>61.4</v>
      </c>
      <c r="M10" s="83">
        <v>85.5</v>
      </c>
      <c r="N10" s="82">
        <v>831</v>
      </c>
      <c r="O10" s="83">
        <v>83.7</v>
      </c>
      <c r="P10" s="83">
        <v>7.8</v>
      </c>
      <c r="Q10" s="83">
        <v>93.2</v>
      </c>
      <c r="R10" s="83">
        <v>42.8</v>
      </c>
      <c r="S10" s="83">
        <v>94.5</v>
      </c>
      <c r="T10" s="83">
        <v>0.4</v>
      </c>
    </row>
    <row r="11" spans="1:20" ht="14.1" customHeight="1" x14ac:dyDescent="0.2">
      <c r="A11" s="9"/>
      <c r="B11" s="62">
        <v>8</v>
      </c>
      <c r="C11" s="110" t="s">
        <v>365</v>
      </c>
      <c r="D11" s="61">
        <v>0.75351100000000004</v>
      </c>
      <c r="E11" s="56" t="s">
        <v>334</v>
      </c>
      <c r="F11" s="9"/>
      <c r="G11" s="127" t="s">
        <v>330</v>
      </c>
      <c r="H11" s="80" t="s">
        <v>349</v>
      </c>
      <c r="I11" s="81">
        <v>0.69882100000000003</v>
      </c>
      <c r="J11" s="82">
        <v>21</v>
      </c>
      <c r="K11" s="82">
        <v>396.5</v>
      </c>
      <c r="L11" s="83">
        <v>80.3</v>
      </c>
      <c r="M11" s="83">
        <v>49.4</v>
      </c>
      <c r="N11" s="82">
        <v>786</v>
      </c>
      <c r="O11" s="83">
        <v>90.8</v>
      </c>
      <c r="P11" s="83">
        <v>7.6</v>
      </c>
      <c r="Q11" s="83">
        <v>73.599999999999994</v>
      </c>
      <c r="R11" s="83">
        <v>61.4</v>
      </c>
      <c r="S11" s="83">
        <v>85</v>
      </c>
      <c r="T11" s="83">
        <v>1.9</v>
      </c>
    </row>
    <row r="12" spans="1:20" ht="14.1" customHeight="1" x14ac:dyDescent="0.2">
      <c r="A12" s="9"/>
      <c r="B12" s="62">
        <v>9</v>
      </c>
      <c r="C12" s="110" t="s">
        <v>368</v>
      </c>
      <c r="D12" s="61">
        <v>0.75206499999999998</v>
      </c>
      <c r="E12" s="56" t="s">
        <v>335</v>
      </c>
      <c r="F12" s="9"/>
      <c r="G12" s="127" t="s">
        <v>330</v>
      </c>
      <c r="H12" s="80" t="s">
        <v>350</v>
      </c>
      <c r="I12" s="81">
        <v>0.68989100000000003</v>
      </c>
      <c r="J12" s="82">
        <v>15.9</v>
      </c>
      <c r="K12" s="82">
        <v>277</v>
      </c>
      <c r="L12" s="83">
        <v>75.599999999999994</v>
      </c>
      <c r="M12" s="83">
        <v>67.8</v>
      </c>
      <c r="N12" s="82">
        <v>846</v>
      </c>
      <c r="O12" s="83">
        <v>91.9</v>
      </c>
      <c r="P12" s="83">
        <v>7.1</v>
      </c>
      <c r="Q12" s="83">
        <v>51</v>
      </c>
      <c r="R12" s="83">
        <v>47.7</v>
      </c>
      <c r="S12" s="83">
        <v>69</v>
      </c>
      <c r="T12" s="83">
        <v>0.4</v>
      </c>
    </row>
    <row r="13" spans="1:20" ht="14.1" customHeight="1" x14ac:dyDescent="0.2">
      <c r="A13" s="9"/>
      <c r="B13" s="37">
        <v>10</v>
      </c>
      <c r="C13" s="101" t="s">
        <v>372</v>
      </c>
      <c r="D13" s="50">
        <v>0.74707400000000002</v>
      </c>
      <c r="E13" s="34" t="s">
        <v>336</v>
      </c>
      <c r="F13" s="9"/>
      <c r="G13" s="127" t="s">
        <v>330</v>
      </c>
      <c r="H13" s="80" t="s">
        <v>351</v>
      </c>
      <c r="I13" s="81">
        <v>0.699156</v>
      </c>
      <c r="J13" s="82">
        <v>18.8</v>
      </c>
      <c r="K13" s="82">
        <v>324.7</v>
      </c>
      <c r="L13" s="83">
        <v>80.900000000000006</v>
      </c>
      <c r="M13" s="83">
        <v>100</v>
      </c>
      <c r="N13" s="82">
        <v>782</v>
      </c>
      <c r="O13" s="83">
        <v>74.3</v>
      </c>
      <c r="P13" s="83">
        <v>7.7</v>
      </c>
      <c r="Q13" s="83">
        <v>66.3</v>
      </c>
      <c r="R13" s="83">
        <v>35.200000000000003</v>
      </c>
      <c r="S13" s="83">
        <v>71.7</v>
      </c>
      <c r="T13" s="83">
        <v>0.2</v>
      </c>
    </row>
    <row r="14" spans="1:20" ht="14.1" customHeight="1" x14ac:dyDescent="0.2">
      <c r="A14" s="9"/>
      <c r="B14" s="37">
        <v>11</v>
      </c>
      <c r="C14" s="101" t="s">
        <v>329</v>
      </c>
      <c r="D14" s="50">
        <v>0.74658999999999998</v>
      </c>
      <c r="E14" s="34" t="s">
        <v>329</v>
      </c>
      <c r="F14" s="9"/>
      <c r="G14" s="127" t="s">
        <v>331</v>
      </c>
      <c r="H14" s="80" t="s">
        <v>352</v>
      </c>
      <c r="I14" s="81">
        <v>0.77776299999999998</v>
      </c>
      <c r="J14" s="82">
        <v>16.7</v>
      </c>
      <c r="K14" s="82">
        <v>357.5</v>
      </c>
      <c r="L14" s="83">
        <v>67.2</v>
      </c>
      <c r="M14" s="83">
        <v>100</v>
      </c>
      <c r="N14" s="82">
        <v>907</v>
      </c>
      <c r="O14" s="83">
        <v>97.2</v>
      </c>
      <c r="P14" s="83">
        <v>7.1</v>
      </c>
      <c r="Q14" s="83">
        <v>82.8</v>
      </c>
      <c r="R14" s="83">
        <v>64.5</v>
      </c>
      <c r="S14" s="83">
        <v>86.3</v>
      </c>
      <c r="T14" s="83">
        <v>0.4</v>
      </c>
    </row>
    <row r="15" spans="1:20" ht="14.1" customHeight="1" x14ac:dyDescent="0.2">
      <c r="A15" s="9"/>
      <c r="B15" s="37">
        <v>12</v>
      </c>
      <c r="C15" s="101" t="s">
        <v>359</v>
      </c>
      <c r="D15" s="50">
        <v>0.742371</v>
      </c>
      <c r="E15" s="34" t="s">
        <v>333</v>
      </c>
      <c r="F15" s="9"/>
      <c r="G15" s="128" t="s">
        <v>331</v>
      </c>
      <c r="H15" s="80" t="s">
        <v>353</v>
      </c>
      <c r="I15" s="81">
        <v>0.66372699999999996</v>
      </c>
      <c r="J15" s="82">
        <v>15.8</v>
      </c>
      <c r="K15" s="82">
        <v>389.5</v>
      </c>
      <c r="L15" s="83">
        <v>61.8</v>
      </c>
      <c r="M15" s="83">
        <v>52.4</v>
      </c>
      <c r="N15" s="82">
        <v>804</v>
      </c>
      <c r="O15" s="83">
        <v>82.4</v>
      </c>
      <c r="P15" s="83">
        <v>7.6</v>
      </c>
      <c r="Q15" s="83">
        <v>81.900000000000006</v>
      </c>
      <c r="R15" s="83">
        <v>23</v>
      </c>
      <c r="S15" s="83">
        <v>88.1</v>
      </c>
      <c r="T15" s="83">
        <v>0.7</v>
      </c>
    </row>
    <row r="16" spans="1:20" ht="14.1" customHeight="1" x14ac:dyDescent="0.2">
      <c r="A16" s="9"/>
      <c r="B16" s="37">
        <v>13</v>
      </c>
      <c r="C16" s="101" t="s">
        <v>367</v>
      </c>
      <c r="D16" s="50">
        <v>0.74002999999999997</v>
      </c>
      <c r="E16" s="34" t="s">
        <v>335</v>
      </c>
      <c r="F16" s="9"/>
      <c r="G16" s="73" t="s">
        <v>331</v>
      </c>
      <c r="H16" s="80" t="s">
        <v>354</v>
      </c>
      <c r="I16" s="81">
        <v>0.65625699999999998</v>
      </c>
      <c r="J16" s="82">
        <v>20.2</v>
      </c>
      <c r="K16" s="82">
        <v>379.6</v>
      </c>
      <c r="L16" s="83">
        <v>88.4</v>
      </c>
      <c r="M16" s="83">
        <v>73.400000000000006</v>
      </c>
      <c r="N16" s="82">
        <v>643</v>
      </c>
      <c r="O16" s="83">
        <v>71.8</v>
      </c>
      <c r="P16" s="83">
        <v>7.4</v>
      </c>
      <c r="Q16" s="83">
        <v>70.2</v>
      </c>
      <c r="R16" s="83">
        <v>29.9</v>
      </c>
      <c r="S16" s="83">
        <v>70.2</v>
      </c>
      <c r="T16" s="83">
        <v>2.2000000000000002</v>
      </c>
    </row>
    <row r="17" spans="1:20" ht="14.1" customHeight="1" x14ac:dyDescent="0.2">
      <c r="A17" s="9"/>
      <c r="B17" s="37">
        <v>14</v>
      </c>
      <c r="C17" s="101" t="s">
        <v>356</v>
      </c>
      <c r="D17" s="50">
        <v>0.73341900000000004</v>
      </c>
      <c r="E17" s="34" t="s">
        <v>332</v>
      </c>
      <c r="F17" s="9"/>
      <c r="G17" s="127" t="s">
        <v>331</v>
      </c>
      <c r="H17" s="80" t="s">
        <v>436</v>
      </c>
      <c r="I17" s="81">
        <v>0.66812099999999996</v>
      </c>
      <c r="J17" s="82">
        <v>16.100000000000001</v>
      </c>
      <c r="K17" s="82">
        <v>319.7</v>
      </c>
      <c r="L17" s="83">
        <v>26.4</v>
      </c>
      <c r="M17" s="83">
        <v>73.8</v>
      </c>
      <c r="N17" s="82">
        <v>815</v>
      </c>
      <c r="O17" s="83">
        <v>84.1</v>
      </c>
      <c r="P17" s="83">
        <v>7.5</v>
      </c>
      <c r="Q17" s="83">
        <v>78</v>
      </c>
      <c r="R17" s="83">
        <v>37.5</v>
      </c>
      <c r="S17" s="83">
        <v>77</v>
      </c>
      <c r="T17" s="83">
        <v>0.3</v>
      </c>
    </row>
    <row r="18" spans="1:20" ht="14.1" customHeight="1" x14ac:dyDescent="0.2">
      <c r="A18" s="9"/>
      <c r="B18" s="37">
        <v>15</v>
      </c>
      <c r="C18" s="101" t="s">
        <v>347</v>
      </c>
      <c r="D18" s="50">
        <v>0.72961299999999996</v>
      </c>
      <c r="E18" s="34" t="s">
        <v>328</v>
      </c>
      <c r="F18" s="9"/>
      <c r="G18" s="128" t="s">
        <v>332</v>
      </c>
      <c r="H18" s="80" t="s">
        <v>437</v>
      </c>
      <c r="I18" s="81">
        <v>0.70884199999999997</v>
      </c>
      <c r="J18" s="82">
        <v>19.7</v>
      </c>
      <c r="K18" s="82">
        <v>103.4</v>
      </c>
      <c r="L18" s="83">
        <v>85.6</v>
      </c>
      <c r="M18" s="83">
        <v>54.6</v>
      </c>
      <c r="N18" s="82">
        <v>635</v>
      </c>
      <c r="O18" s="83">
        <v>45.8</v>
      </c>
      <c r="P18" s="83">
        <v>7.9</v>
      </c>
      <c r="Q18" s="83">
        <v>91.5</v>
      </c>
      <c r="R18" s="83">
        <v>38.299999999999997</v>
      </c>
      <c r="S18" s="83">
        <v>95.6</v>
      </c>
      <c r="T18" s="83">
        <v>1.3</v>
      </c>
    </row>
    <row r="19" spans="1:20" ht="14.1" customHeight="1" x14ac:dyDescent="0.2">
      <c r="A19" s="9"/>
      <c r="B19" s="37">
        <v>16</v>
      </c>
      <c r="C19" s="101" t="s">
        <v>388</v>
      </c>
      <c r="D19" s="50">
        <v>0.72719800000000001</v>
      </c>
      <c r="E19" s="34" t="s">
        <v>340</v>
      </c>
      <c r="F19" s="9"/>
      <c r="G19" s="127" t="s">
        <v>332</v>
      </c>
      <c r="H19" s="80" t="s">
        <v>355</v>
      </c>
      <c r="I19" s="81">
        <v>0.71412100000000001</v>
      </c>
      <c r="J19" s="82">
        <v>20.3</v>
      </c>
      <c r="K19" s="82">
        <v>275.8</v>
      </c>
      <c r="L19" s="83">
        <v>88</v>
      </c>
      <c r="M19" s="83">
        <v>54.5</v>
      </c>
      <c r="N19" s="82">
        <v>761</v>
      </c>
      <c r="O19" s="83">
        <v>55.6</v>
      </c>
      <c r="P19" s="83">
        <v>7.1</v>
      </c>
      <c r="Q19" s="83">
        <v>82.1</v>
      </c>
      <c r="R19" s="83">
        <v>67.8</v>
      </c>
      <c r="S19" s="83">
        <v>92.4</v>
      </c>
      <c r="T19" s="83">
        <v>1.4</v>
      </c>
    </row>
    <row r="20" spans="1:20" ht="14.1" customHeight="1" x14ac:dyDescent="0.2">
      <c r="A20" s="9"/>
      <c r="B20" s="37">
        <v>17</v>
      </c>
      <c r="C20" s="101" t="s">
        <v>385</v>
      </c>
      <c r="D20" s="50">
        <v>0.72672300000000001</v>
      </c>
      <c r="E20" s="34" t="s">
        <v>338</v>
      </c>
      <c r="F20" s="9"/>
      <c r="G20" s="128" t="s">
        <v>332</v>
      </c>
      <c r="H20" s="80" t="s">
        <v>356</v>
      </c>
      <c r="I20" s="81">
        <v>0.73341900000000004</v>
      </c>
      <c r="J20" s="82">
        <v>21.8</v>
      </c>
      <c r="K20" s="82">
        <v>358</v>
      </c>
      <c r="L20" s="83">
        <v>82.1</v>
      </c>
      <c r="M20" s="83">
        <v>59.6</v>
      </c>
      <c r="N20" s="82">
        <v>892</v>
      </c>
      <c r="O20" s="83">
        <v>96.9</v>
      </c>
      <c r="P20" s="83">
        <v>9.1999999999999993</v>
      </c>
      <c r="Q20" s="83">
        <v>89.6</v>
      </c>
      <c r="R20" s="83">
        <v>44.2</v>
      </c>
      <c r="S20" s="83">
        <v>88.5</v>
      </c>
      <c r="T20" s="83">
        <v>0.5</v>
      </c>
    </row>
    <row r="21" spans="1:20" ht="14.1" customHeight="1" x14ac:dyDescent="0.2">
      <c r="A21" s="9"/>
      <c r="B21" s="37">
        <v>18</v>
      </c>
      <c r="C21" s="101" t="s">
        <v>345</v>
      </c>
      <c r="D21" s="50">
        <v>0.72628499999999996</v>
      </c>
      <c r="E21" s="34" t="s">
        <v>328</v>
      </c>
      <c r="F21" s="9"/>
      <c r="G21" s="128" t="s">
        <v>333</v>
      </c>
      <c r="H21" s="80" t="s">
        <v>357</v>
      </c>
      <c r="I21" s="81">
        <v>0.76058300000000001</v>
      </c>
      <c r="J21" s="82">
        <v>14.1</v>
      </c>
      <c r="K21" s="82">
        <v>228.4</v>
      </c>
      <c r="L21" s="83">
        <v>58.2</v>
      </c>
      <c r="M21" s="83">
        <v>35.799999999999997</v>
      </c>
      <c r="N21" s="82">
        <v>850</v>
      </c>
      <c r="O21" s="83">
        <v>100</v>
      </c>
      <c r="P21" s="83">
        <v>9</v>
      </c>
      <c r="Q21" s="83">
        <v>94.4</v>
      </c>
      <c r="R21" s="83">
        <v>58</v>
      </c>
      <c r="S21" s="83">
        <v>94.1</v>
      </c>
      <c r="T21" s="83">
        <v>0.6</v>
      </c>
    </row>
    <row r="22" spans="1:20" ht="14.1" customHeight="1" x14ac:dyDescent="0.2">
      <c r="A22" s="9"/>
      <c r="B22" s="37">
        <v>19</v>
      </c>
      <c r="C22" s="101" t="s">
        <v>378</v>
      </c>
      <c r="D22" s="50">
        <v>0.72483200000000003</v>
      </c>
      <c r="E22" s="34" t="s">
        <v>337</v>
      </c>
      <c r="F22" s="9"/>
      <c r="G22" s="73" t="s">
        <v>333</v>
      </c>
      <c r="H22" s="80" t="s">
        <v>358</v>
      </c>
      <c r="I22" s="81">
        <v>0.66498599999999997</v>
      </c>
      <c r="J22" s="82">
        <v>16</v>
      </c>
      <c r="K22" s="82">
        <v>370.7</v>
      </c>
      <c r="L22" s="83">
        <v>48.7</v>
      </c>
      <c r="M22" s="83">
        <v>97</v>
      </c>
      <c r="N22" s="82">
        <v>766</v>
      </c>
      <c r="O22" s="83">
        <v>61.3</v>
      </c>
      <c r="P22" s="83">
        <v>6.6</v>
      </c>
      <c r="Q22" s="83">
        <v>66.099999999999994</v>
      </c>
      <c r="R22" s="83">
        <v>45</v>
      </c>
      <c r="S22" s="83">
        <v>73.8</v>
      </c>
      <c r="T22" s="83">
        <v>0.7</v>
      </c>
    </row>
    <row r="23" spans="1:20" ht="14.1" customHeight="1" x14ac:dyDescent="0.2">
      <c r="A23" s="9"/>
      <c r="B23" s="37">
        <v>20</v>
      </c>
      <c r="C23" s="101" t="s">
        <v>346</v>
      </c>
      <c r="D23" s="50">
        <v>0.72294999999999998</v>
      </c>
      <c r="E23" s="34" t="s">
        <v>328</v>
      </c>
      <c r="F23" s="9"/>
      <c r="G23" s="127" t="s">
        <v>333</v>
      </c>
      <c r="H23" s="80" t="s">
        <v>359</v>
      </c>
      <c r="I23" s="81">
        <v>0.742371</v>
      </c>
      <c r="J23" s="82">
        <v>18.2</v>
      </c>
      <c r="K23" s="82">
        <v>416.5</v>
      </c>
      <c r="L23" s="83">
        <v>86.3</v>
      </c>
      <c r="M23" s="83">
        <v>100</v>
      </c>
      <c r="N23" s="82">
        <v>917</v>
      </c>
      <c r="O23" s="83">
        <v>94.8</v>
      </c>
      <c r="P23" s="83">
        <v>8.4</v>
      </c>
      <c r="Q23" s="83">
        <v>91.7</v>
      </c>
      <c r="R23" s="83">
        <v>16.7</v>
      </c>
      <c r="S23" s="83">
        <v>87.7</v>
      </c>
      <c r="T23" s="83">
        <v>0.2</v>
      </c>
    </row>
    <row r="24" spans="1:20" ht="14.1" customHeight="1" x14ac:dyDescent="0.2">
      <c r="A24" s="9"/>
      <c r="B24" s="37">
        <v>21</v>
      </c>
      <c r="C24" s="101" t="s">
        <v>366</v>
      </c>
      <c r="D24" s="50">
        <v>0.719947</v>
      </c>
      <c r="E24" s="34" t="s">
        <v>334</v>
      </c>
      <c r="F24" s="9"/>
      <c r="G24" s="128" t="s">
        <v>334</v>
      </c>
      <c r="H24" s="80" t="s">
        <v>360</v>
      </c>
      <c r="I24" s="81">
        <v>0.61633300000000002</v>
      </c>
      <c r="J24" s="82">
        <v>12.6</v>
      </c>
      <c r="K24" s="82">
        <v>1002.5</v>
      </c>
      <c r="L24" s="83">
        <v>43</v>
      </c>
      <c r="M24" s="83">
        <v>78.3</v>
      </c>
      <c r="N24" s="82">
        <v>884</v>
      </c>
      <c r="O24" s="83">
        <v>100</v>
      </c>
      <c r="P24" s="83">
        <v>7.2</v>
      </c>
      <c r="Q24" s="83">
        <v>57.4</v>
      </c>
      <c r="R24" s="83">
        <v>55.1</v>
      </c>
      <c r="S24" s="83">
        <v>75</v>
      </c>
      <c r="T24" s="83">
        <v>0.2</v>
      </c>
    </row>
    <row r="25" spans="1:20" ht="14.1" customHeight="1" x14ac:dyDescent="0.2">
      <c r="A25" s="9"/>
      <c r="B25" s="37">
        <v>22</v>
      </c>
      <c r="C25" s="101" t="s">
        <v>377</v>
      </c>
      <c r="D25" s="50">
        <v>0.71558200000000005</v>
      </c>
      <c r="E25" s="34" t="s">
        <v>337</v>
      </c>
      <c r="F25" s="9"/>
      <c r="G25" s="128" t="s">
        <v>334</v>
      </c>
      <c r="H25" s="80" t="s">
        <v>361</v>
      </c>
      <c r="I25" s="81">
        <v>0.65401200000000004</v>
      </c>
      <c r="J25" s="82">
        <v>23.9</v>
      </c>
      <c r="K25" s="82">
        <v>396</v>
      </c>
      <c r="L25" s="83">
        <v>69.099999999999994</v>
      </c>
      <c r="M25" s="83">
        <v>61.8</v>
      </c>
      <c r="N25" s="82">
        <v>759</v>
      </c>
      <c r="O25" s="83">
        <v>67.2</v>
      </c>
      <c r="P25" s="83">
        <v>7.2</v>
      </c>
      <c r="Q25" s="83">
        <v>53.1</v>
      </c>
      <c r="R25" s="83">
        <v>65.900000000000006</v>
      </c>
      <c r="S25" s="83">
        <v>90.9</v>
      </c>
      <c r="T25" s="83">
        <v>1.2</v>
      </c>
    </row>
    <row r="26" spans="1:20" ht="14.1" customHeight="1" x14ac:dyDescent="0.2">
      <c r="A26" s="9"/>
      <c r="B26" s="37">
        <v>23</v>
      </c>
      <c r="C26" s="101" t="s">
        <v>355</v>
      </c>
      <c r="D26" s="50">
        <v>0.71412100000000001</v>
      </c>
      <c r="E26" s="34" t="s">
        <v>332</v>
      </c>
      <c r="F26" s="9"/>
      <c r="G26" s="73" t="s">
        <v>334</v>
      </c>
      <c r="H26" s="80" t="s">
        <v>362</v>
      </c>
      <c r="I26" s="81">
        <v>0.66703199999999996</v>
      </c>
      <c r="J26" s="82">
        <v>18.2</v>
      </c>
      <c r="K26" s="82">
        <v>396.8</v>
      </c>
      <c r="L26" s="83">
        <v>49.3</v>
      </c>
      <c r="M26" s="83">
        <v>51.5</v>
      </c>
      <c r="N26" s="82">
        <v>787</v>
      </c>
      <c r="O26" s="83">
        <v>65.7</v>
      </c>
      <c r="P26" s="83">
        <v>6.3</v>
      </c>
      <c r="Q26" s="83">
        <v>81.599999999999994</v>
      </c>
      <c r="R26" s="83">
        <v>63.9</v>
      </c>
      <c r="S26" s="83">
        <v>89.4</v>
      </c>
      <c r="T26" s="83">
        <v>1</v>
      </c>
    </row>
    <row r="27" spans="1:20" ht="14.1" customHeight="1" x14ac:dyDescent="0.2">
      <c r="A27" s="9"/>
      <c r="B27" s="37">
        <v>24</v>
      </c>
      <c r="C27" s="101" t="s">
        <v>380</v>
      </c>
      <c r="D27" s="50">
        <v>0.71368600000000004</v>
      </c>
      <c r="E27" s="34" t="s">
        <v>337</v>
      </c>
      <c r="F27" s="9"/>
      <c r="G27" s="128" t="s">
        <v>334</v>
      </c>
      <c r="H27" s="80" t="s">
        <v>363</v>
      </c>
      <c r="I27" s="81">
        <v>0.67054400000000003</v>
      </c>
      <c r="J27" s="82">
        <v>15.6</v>
      </c>
      <c r="K27" s="82">
        <v>420.9</v>
      </c>
      <c r="L27" s="83">
        <v>59</v>
      </c>
      <c r="M27" s="83">
        <v>100</v>
      </c>
      <c r="N27" s="82">
        <v>881</v>
      </c>
      <c r="O27" s="83">
        <v>75.7</v>
      </c>
      <c r="P27" s="83">
        <v>8.1999999999999993</v>
      </c>
      <c r="Q27" s="83">
        <v>62.2</v>
      </c>
      <c r="R27" s="83">
        <v>21.9</v>
      </c>
      <c r="S27" s="83">
        <v>76.900000000000006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375</v>
      </c>
      <c r="D28" s="50">
        <v>0.70923099999999994</v>
      </c>
      <c r="E28" s="34" t="s">
        <v>336</v>
      </c>
      <c r="F28" s="9"/>
      <c r="G28" s="73" t="s">
        <v>334</v>
      </c>
      <c r="H28" s="80" t="s">
        <v>364</v>
      </c>
      <c r="I28" s="81">
        <v>0.59285299999999996</v>
      </c>
      <c r="J28" s="82">
        <v>22.1</v>
      </c>
      <c r="K28" s="82">
        <v>457.4</v>
      </c>
      <c r="L28" s="83">
        <v>60.2</v>
      </c>
      <c r="M28" s="83">
        <v>45.2</v>
      </c>
      <c r="N28" s="82">
        <v>845</v>
      </c>
      <c r="O28" s="83">
        <v>100</v>
      </c>
      <c r="P28" s="83">
        <v>6.9</v>
      </c>
      <c r="Q28" s="83">
        <v>35.1</v>
      </c>
      <c r="R28" s="83">
        <v>50.5</v>
      </c>
      <c r="S28" s="83">
        <v>57.7</v>
      </c>
      <c r="T28" s="83">
        <v>0.4</v>
      </c>
    </row>
    <row r="29" spans="1:20" ht="14.1" customHeight="1" x14ac:dyDescent="0.2">
      <c r="A29" s="9"/>
      <c r="B29" s="37">
        <v>26</v>
      </c>
      <c r="C29" s="101" t="s">
        <v>437</v>
      </c>
      <c r="D29" s="50">
        <v>0.70884199999999997</v>
      </c>
      <c r="E29" s="34" t="s">
        <v>332</v>
      </c>
      <c r="F29" s="9"/>
      <c r="G29" s="127" t="s">
        <v>334</v>
      </c>
      <c r="H29" s="80" t="s">
        <v>365</v>
      </c>
      <c r="I29" s="81">
        <v>0.75351100000000004</v>
      </c>
      <c r="J29" s="82">
        <v>18.5</v>
      </c>
      <c r="K29" s="82">
        <v>405.5</v>
      </c>
      <c r="L29" s="83">
        <v>79.599999999999994</v>
      </c>
      <c r="M29" s="83">
        <v>43.1</v>
      </c>
      <c r="N29" s="82">
        <v>867</v>
      </c>
      <c r="O29" s="83">
        <v>94.1</v>
      </c>
      <c r="P29" s="83">
        <v>10.1</v>
      </c>
      <c r="Q29" s="83">
        <v>93.1</v>
      </c>
      <c r="R29" s="83">
        <v>61.3</v>
      </c>
      <c r="S29" s="83">
        <v>96.7</v>
      </c>
      <c r="T29" s="83">
        <v>1.1000000000000001</v>
      </c>
    </row>
    <row r="30" spans="1:20" ht="14.1" customHeight="1" x14ac:dyDescent="0.2">
      <c r="A30" s="9"/>
      <c r="B30" s="37">
        <v>27</v>
      </c>
      <c r="C30" s="101" t="s">
        <v>387</v>
      </c>
      <c r="D30" s="50">
        <v>0.70209200000000005</v>
      </c>
      <c r="E30" s="34" t="s">
        <v>339</v>
      </c>
      <c r="F30" s="9"/>
      <c r="G30" s="127" t="s">
        <v>334</v>
      </c>
      <c r="H30" s="80" t="s">
        <v>366</v>
      </c>
      <c r="I30" s="81">
        <v>0.719947</v>
      </c>
      <c r="J30" s="82">
        <v>10.9</v>
      </c>
      <c r="K30" s="82">
        <v>307.60000000000002</v>
      </c>
      <c r="L30" s="83">
        <v>61.3</v>
      </c>
      <c r="M30" s="83">
        <v>100</v>
      </c>
      <c r="N30" s="82">
        <v>785</v>
      </c>
      <c r="O30" s="83">
        <v>72</v>
      </c>
      <c r="P30" s="83">
        <v>8.3000000000000007</v>
      </c>
      <c r="Q30" s="83">
        <v>60.3</v>
      </c>
      <c r="R30" s="83">
        <v>40.700000000000003</v>
      </c>
      <c r="S30" s="83">
        <v>78.7</v>
      </c>
      <c r="T30" s="83">
        <v>0.2</v>
      </c>
    </row>
    <row r="31" spans="1:20" ht="14.1" customHeight="1" x14ac:dyDescent="0.2">
      <c r="A31" s="9"/>
      <c r="B31" s="37">
        <v>28</v>
      </c>
      <c r="C31" s="101" t="s">
        <v>351</v>
      </c>
      <c r="D31" s="50">
        <v>0.699156</v>
      </c>
      <c r="E31" s="34" t="s">
        <v>330</v>
      </c>
      <c r="F31" s="9"/>
      <c r="G31" s="127" t="s">
        <v>335</v>
      </c>
      <c r="H31" s="80" t="s">
        <v>367</v>
      </c>
      <c r="I31" s="81">
        <v>0.74002999999999997</v>
      </c>
      <c r="J31" s="82">
        <v>16.100000000000001</v>
      </c>
      <c r="K31" s="82">
        <v>245.1</v>
      </c>
      <c r="L31" s="83">
        <v>76.900000000000006</v>
      </c>
      <c r="M31" s="83">
        <v>59.5</v>
      </c>
      <c r="N31" s="82">
        <v>871</v>
      </c>
      <c r="O31" s="83">
        <v>76.2</v>
      </c>
      <c r="P31" s="83">
        <v>7.8</v>
      </c>
      <c r="Q31" s="83">
        <v>77</v>
      </c>
      <c r="R31" s="83">
        <v>63.4</v>
      </c>
      <c r="S31" s="83">
        <v>87.1</v>
      </c>
      <c r="T31" s="83">
        <v>0.6</v>
      </c>
    </row>
    <row r="32" spans="1:20" ht="14.1" customHeight="1" x14ac:dyDescent="0.2">
      <c r="A32" s="9"/>
      <c r="B32" s="37">
        <v>29</v>
      </c>
      <c r="C32" s="101" t="s">
        <v>379</v>
      </c>
      <c r="D32" s="50">
        <v>0.69900099999999998</v>
      </c>
      <c r="E32" s="34" t="s">
        <v>337</v>
      </c>
      <c r="F32" s="9"/>
      <c r="G32" s="127" t="s">
        <v>335</v>
      </c>
      <c r="H32" s="80" t="s">
        <v>368</v>
      </c>
      <c r="I32" s="81">
        <v>0.75206499999999998</v>
      </c>
      <c r="J32" s="82">
        <v>18.7</v>
      </c>
      <c r="K32" s="82">
        <v>273.7</v>
      </c>
      <c r="L32" s="83">
        <v>60</v>
      </c>
      <c r="M32" s="83">
        <v>100</v>
      </c>
      <c r="N32" s="82">
        <v>887</v>
      </c>
      <c r="O32" s="83">
        <v>57.6</v>
      </c>
      <c r="P32" s="83">
        <v>8.1</v>
      </c>
      <c r="Q32" s="83">
        <v>86.3</v>
      </c>
      <c r="R32" s="83">
        <v>65.5</v>
      </c>
      <c r="S32" s="83">
        <v>89.5</v>
      </c>
      <c r="T32" s="83">
        <v>0.1</v>
      </c>
    </row>
    <row r="33" spans="1:20" ht="14.1" customHeight="1" x14ac:dyDescent="0.2">
      <c r="A33" s="9"/>
      <c r="B33" s="37">
        <v>30</v>
      </c>
      <c r="C33" s="101" t="s">
        <v>381</v>
      </c>
      <c r="D33" s="50">
        <v>0.69886400000000004</v>
      </c>
      <c r="E33" s="34" t="s">
        <v>338</v>
      </c>
      <c r="F33" s="9"/>
      <c r="G33" s="128" t="s">
        <v>335</v>
      </c>
      <c r="H33" s="80" t="s">
        <v>369</v>
      </c>
      <c r="I33" s="81">
        <v>0.64885400000000004</v>
      </c>
      <c r="J33" s="82">
        <v>22.2</v>
      </c>
      <c r="K33" s="82">
        <v>509.3</v>
      </c>
      <c r="L33" s="83">
        <v>53.8</v>
      </c>
      <c r="M33" s="83">
        <v>100</v>
      </c>
      <c r="N33" s="82">
        <v>998</v>
      </c>
      <c r="O33" s="83">
        <v>76.8</v>
      </c>
      <c r="P33" s="83">
        <v>6</v>
      </c>
      <c r="Q33" s="83">
        <v>65.599999999999994</v>
      </c>
      <c r="R33" s="83">
        <v>54.4</v>
      </c>
      <c r="S33" s="83">
        <v>61.3</v>
      </c>
      <c r="T33" s="83">
        <v>0.1</v>
      </c>
    </row>
    <row r="34" spans="1:20" ht="14.1" customHeight="1" x14ac:dyDescent="0.2">
      <c r="A34" s="9"/>
      <c r="B34" s="37">
        <v>31</v>
      </c>
      <c r="C34" s="101" t="s">
        <v>349</v>
      </c>
      <c r="D34" s="50">
        <v>0.69882100000000003</v>
      </c>
      <c r="E34" s="34" t="s">
        <v>330</v>
      </c>
      <c r="F34" s="9"/>
      <c r="G34" s="73" t="s">
        <v>335</v>
      </c>
      <c r="H34" s="80" t="s">
        <v>370</v>
      </c>
      <c r="I34" s="81">
        <v>0.693268</v>
      </c>
      <c r="J34" s="82">
        <v>16.7</v>
      </c>
      <c r="K34" s="82">
        <v>238.8</v>
      </c>
      <c r="L34" s="83">
        <v>92.3</v>
      </c>
      <c r="M34" s="83">
        <v>91.7</v>
      </c>
      <c r="N34" s="82">
        <v>920</v>
      </c>
      <c r="O34" s="83">
        <v>51.2</v>
      </c>
      <c r="P34" s="83">
        <v>7.1</v>
      </c>
      <c r="Q34" s="83">
        <v>66.5</v>
      </c>
      <c r="R34" s="83">
        <v>44.4</v>
      </c>
      <c r="S34" s="83">
        <v>57</v>
      </c>
      <c r="T34" s="83">
        <v>0.1</v>
      </c>
    </row>
    <row r="35" spans="1:20" ht="14.1" customHeight="1" x14ac:dyDescent="0.2">
      <c r="A35" s="9"/>
      <c r="B35" s="37">
        <v>32</v>
      </c>
      <c r="C35" s="101" t="s">
        <v>370</v>
      </c>
      <c r="D35" s="50">
        <v>0.693268</v>
      </c>
      <c r="E35" s="34" t="s">
        <v>335</v>
      </c>
      <c r="F35" s="9"/>
      <c r="G35" s="127" t="s">
        <v>335</v>
      </c>
      <c r="H35" s="80" t="s">
        <v>371</v>
      </c>
      <c r="I35" s="81">
        <v>0.63369299999999995</v>
      </c>
      <c r="J35" s="82">
        <v>19.3</v>
      </c>
      <c r="K35" s="82">
        <v>267.60000000000002</v>
      </c>
      <c r="L35" s="83">
        <v>25</v>
      </c>
      <c r="M35" s="83">
        <v>100</v>
      </c>
      <c r="N35" s="82">
        <v>1003</v>
      </c>
      <c r="O35" s="83">
        <v>52.9</v>
      </c>
      <c r="P35" s="83">
        <v>7.1</v>
      </c>
      <c r="Q35" s="83">
        <v>59.3</v>
      </c>
      <c r="R35" s="83">
        <v>31.9</v>
      </c>
      <c r="S35" s="83">
        <v>78.2</v>
      </c>
      <c r="T35" s="83">
        <v>0.1</v>
      </c>
    </row>
    <row r="36" spans="1:20" ht="14.1" customHeight="1" x14ac:dyDescent="0.2">
      <c r="A36" s="9"/>
      <c r="B36" s="37">
        <v>33</v>
      </c>
      <c r="C36" s="101" t="s">
        <v>392</v>
      </c>
      <c r="D36" s="50">
        <v>0.69133800000000001</v>
      </c>
      <c r="E36" s="34" t="s">
        <v>341</v>
      </c>
      <c r="F36" s="9"/>
      <c r="G36" s="127" t="s">
        <v>336</v>
      </c>
      <c r="H36" s="80" t="s">
        <v>372</v>
      </c>
      <c r="I36" s="81">
        <v>0.74707400000000002</v>
      </c>
      <c r="J36" s="82">
        <v>17.100000000000001</v>
      </c>
      <c r="K36" s="82">
        <v>140</v>
      </c>
      <c r="L36" s="83">
        <v>55.5</v>
      </c>
      <c r="M36" s="83">
        <v>100</v>
      </c>
      <c r="N36" s="82">
        <v>840</v>
      </c>
      <c r="O36" s="83">
        <v>79.900000000000006</v>
      </c>
      <c r="P36" s="83">
        <v>7.2</v>
      </c>
      <c r="Q36" s="83">
        <v>80.2</v>
      </c>
      <c r="R36" s="83">
        <v>49.4</v>
      </c>
      <c r="S36" s="83">
        <v>74.099999999999994</v>
      </c>
      <c r="T36" s="83">
        <v>0.4</v>
      </c>
    </row>
    <row r="37" spans="1:20" ht="14.1" customHeight="1" x14ac:dyDescent="0.2">
      <c r="A37" s="9"/>
      <c r="B37" s="37">
        <v>34</v>
      </c>
      <c r="C37" s="101" t="s">
        <v>384</v>
      </c>
      <c r="D37" s="50">
        <v>0.69052400000000003</v>
      </c>
      <c r="E37" s="34" t="s">
        <v>338</v>
      </c>
      <c r="F37" s="9"/>
      <c r="G37" s="127" t="s">
        <v>336</v>
      </c>
      <c r="H37" s="80" t="s">
        <v>373</v>
      </c>
      <c r="I37" s="81">
        <v>0.68892100000000001</v>
      </c>
      <c r="J37" s="82">
        <v>23.9</v>
      </c>
      <c r="K37" s="82">
        <v>346.5</v>
      </c>
      <c r="L37" s="83">
        <v>52.5</v>
      </c>
      <c r="M37" s="83">
        <v>97.5</v>
      </c>
      <c r="N37" s="82">
        <v>821</v>
      </c>
      <c r="O37" s="83">
        <v>78.8</v>
      </c>
      <c r="P37" s="83">
        <v>6.3</v>
      </c>
      <c r="Q37" s="83">
        <v>83.4</v>
      </c>
      <c r="R37" s="83">
        <v>40.9</v>
      </c>
      <c r="S37" s="83">
        <v>87</v>
      </c>
      <c r="T37" s="83">
        <v>0.3</v>
      </c>
    </row>
    <row r="38" spans="1:20" ht="14.1" customHeight="1" x14ac:dyDescent="0.2">
      <c r="A38" s="9"/>
      <c r="B38" s="37">
        <v>35</v>
      </c>
      <c r="C38" s="101" t="s">
        <v>350</v>
      </c>
      <c r="D38" s="50">
        <v>0.68989100000000003</v>
      </c>
      <c r="E38" s="34" t="s">
        <v>330</v>
      </c>
      <c r="F38" s="9"/>
      <c r="G38" s="128" t="s">
        <v>336</v>
      </c>
      <c r="H38" s="80" t="s">
        <v>374</v>
      </c>
      <c r="I38" s="81">
        <v>0.66927000000000003</v>
      </c>
      <c r="J38" s="82">
        <v>22.6</v>
      </c>
      <c r="K38" s="82">
        <v>328.4</v>
      </c>
      <c r="L38" s="83">
        <v>56.4</v>
      </c>
      <c r="M38" s="83">
        <v>60.3</v>
      </c>
      <c r="N38" s="82">
        <v>739</v>
      </c>
      <c r="O38" s="83">
        <v>91.1</v>
      </c>
      <c r="P38" s="83">
        <v>7.1</v>
      </c>
      <c r="Q38" s="83">
        <v>88.7</v>
      </c>
      <c r="R38" s="83">
        <v>22.5</v>
      </c>
      <c r="S38" s="83">
        <v>93.9</v>
      </c>
      <c r="T38" s="83">
        <v>0.4</v>
      </c>
    </row>
    <row r="39" spans="1:20" ht="14.1" customHeight="1" x14ac:dyDescent="0.2">
      <c r="A39" s="9"/>
      <c r="B39" s="37">
        <v>36</v>
      </c>
      <c r="C39" s="101" t="s">
        <v>373</v>
      </c>
      <c r="D39" s="50">
        <v>0.68892100000000001</v>
      </c>
      <c r="E39" s="34" t="s">
        <v>336</v>
      </c>
      <c r="F39" s="9"/>
      <c r="G39" s="128" t="s">
        <v>336</v>
      </c>
      <c r="H39" s="80" t="s">
        <v>375</v>
      </c>
      <c r="I39" s="81">
        <v>0.70923099999999994</v>
      </c>
      <c r="J39" s="82">
        <v>21.7</v>
      </c>
      <c r="K39" s="82">
        <v>87.7</v>
      </c>
      <c r="L39" s="83">
        <v>57.1</v>
      </c>
      <c r="M39" s="83">
        <v>100</v>
      </c>
      <c r="N39" s="82">
        <v>706</v>
      </c>
      <c r="O39" s="83">
        <v>24.1</v>
      </c>
      <c r="P39" s="83">
        <v>7.6</v>
      </c>
      <c r="Q39" s="83">
        <v>80.3</v>
      </c>
      <c r="R39" s="83">
        <v>63.7</v>
      </c>
      <c r="S39" s="83">
        <v>82.9</v>
      </c>
      <c r="T39" s="83">
        <v>0.1</v>
      </c>
    </row>
    <row r="40" spans="1:20" ht="14.1" customHeight="1" x14ac:dyDescent="0.2">
      <c r="A40" s="9"/>
      <c r="B40" s="37">
        <v>37</v>
      </c>
      <c r="C40" s="101" t="s">
        <v>391</v>
      </c>
      <c r="D40" s="50">
        <v>0.68773700000000004</v>
      </c>
      <c r="E40" s="34" t="s">
        <v>341</v>
      </c>
      <c r="F40" s="9"/>
      <c r="G40" s="73" t="s">
        <v>337</v>
      </c>
      <c r="H40" s="80" t="s">
        <v>376</v>
      </c>
      <c r="I40" s="81">
        <v>0.75529400000000002</v>
      </c>
      <c r="J40" s="82">
        <v>19.5</v>
      </c>
      <c r="K40" s="82">
        <v>486.7</v>
      </c>
      <c r="L40" s="83">
        <v>93.8</v>
      </c>
      <c r="M40" s="83">
        <v>68.2</v>
      </c>
      <c r="N40" s="82">
        <v>767</v>
      </c>
      <c r="O40" s="83">
        <v>100</v>
      </c>
      <c r="P40" s="83">
        <v>9.1</v>
      </c>
      <c r="Q40" s="83">
        <v>95.5</v>
      </c>
      <c r="R40" s="83">
        <v>45.8</v>
      </c>
      <c r="S40" s="83">
        <v>95.3</v>
      </c>
      <c r="T40" s="83">
        <v>4.0999999999999996</v>
      </c>
    </row>
    <row r="41" spans="1:20" ht="14.1" customHeight="1" x14ac:dyDescent="0.2">
      <c r="A41" s="9"/>
      <c r="B41" s="37">
        <v>38</v>
      </c>
      <c r="C41" s="101" t="s">
        <v>389</v>
      </c>
      <c r="D41" s="50">
        <v>0.68716999999999995</v>
      </c>
      <c r="E41" s="34" t="s">
        <v>340</v>
      </c>
      <c r="F41" s="9"/>
      <c r="G41" s="127" t="s">
        <v>337</v>
      </c>
      <c r="H41" s="80" t="s">
        <v>377</v>
      </c>
      <c r="I41" s="81">
        <v>0.71558200000000005</v>
      </c>
      <c r="J41" s="82">
        <v>23.5</v>
      </c>
      <c r="K41" s="82">
        <v>588</v>
      </c>
      <c r="L41" s="83">
        <v>68.5</v>
      </c>
      <c r="M41" s="83">
        <v>100</v>
      </c>
      <c r="N41" s="82">
        <v>936</v>
      </c>
      <c r="O41" s="83">
        <v>100</v>
      </c>
      <c r="P41" s="83">
        <v>6.8</v>
      </c>
      <c r="Q41" s="83">
        <v>85.6</v>
      </c>
      <c r="R41" s="83">
        <v>47.8</v>
      </c>
      <c r="S41" s="83">
        <v>93</v>
      </c>
      <c r="T41" s="83">
        <v>0.4</v>
      </c>
    </row>
    <row r="42" spans="1:20" ht="14.1" customHeight="1" x14ac:dyDescent="0.2">
      <c r="A42" s="9"/>
      <c r="B42" s="37">
        <v>39</v>
      </c>
      <c r="C42" s="101" t="s">
        <v>382</v>
      </c>
      <c r="D42" s="50">
        <v>0.68126100000000001</v>
      </c>
      <c r="E42" s="34" t="s">
        <v>338</v>
      </c>
      <c r="F42" s="9"/>
      <c r="G42" s="128" t="s">
        <v>337</v>
      </c>
      <c r="H42" s="80" t="s">
        <v>378</v>
      </c>
      <c r="I42" s="81">
        <v>0.72483200000000003</v>
      </c>
      <c r="J42" s="82">
        <v>22.9</v>
      </c>
      <c r="K42" s="82">
        <v>280.60000000000002</v>
      </c>
      <c r="L42" s="83">
        <v>67.599999999999994</v>
      </c>
      <c r="M42" s="83">
        <v>100</v>
      </c>
      <c r="N42" s="82">
        <v>807</v>
      </c>
      <c r="O42" s="83">
        <v>91.5</v>
      </c>
      <c r="P42" s="83">
        <v>7.7</v>
      </c>
      <c r="Q42" s="83">
        <v>89.8</v>
      </c>
      <c r="R42" s="83">
        <v>16.3</v>
      </c>
      <c r="S42" s="83">
        <v>96.3</v>
      </c>
      <c r="T42" s="83">
        <v>0.8</v>
      </c>
    </row>
    <row r="43" spans="1:20" ht="14.1" customHeight="1" x14ac:dyDescent="0.2">
      <c r="A43" s="9"/>
      <c r="B43" s="37">
        <v>40</v>
      </c>
      <c r="C43" s="101" t="s">
        <v>363</v>
      </c>
      <c r="D43" s="50">
        <v>0.67054400000000003</v>
      </c>
      <c r="E43" s="34" t="s">
        <v>334</v>
      </c>
      <c r="F43" s="9"/>
      <c r="G43" s="128" t="s">
        <v>337</v>
      </c>
      <c r="H43" s="80" t="s">
        <v>379</v>
      </c>
      <c r="I43" s="81">
        <v>0.69900099999999998</v>
      </c>
      <c r="J43" s="82">
        <v>16.600000000000001</v>
      </c>
      <c r="K43" s="82">
        <v>323.8</v>
      </c>
      <c r="L43" s="83">
        <v>45.8</v>
      </c>
      <c r="M43" s="83">
        <v>100</v>
      </c>
      <c r="N43" s="82">
        <v>734</v>
      </c>
      <c r="O43" s="83">
        <v>63.1</v>
      </c>
      <c r="P43" s="83">
        <v>7.4</v>
      </c>
      <c r="Q43" s="83">
        <v>89.2</v>
      </c>
      <c r="R43" s="83">
        <v>26.2</v>
      </c>
      <c r="S43" s="83">
        <v>94.6</v>
      </c>
      <c r="T43" s="83">
        <v>0.6</v>
      </c>
    </row>
    <row r="44" spans="1:20" ht="14.1" customHeight="1" x14ac:dyDescent="0.2">
      <c r="A44" s="9"/>
      <c r="B44" s="37">
        <v>41</v>
      </c>
      <c r="C44" s="101" t="s">
        <v>374</v>
      </c>
      <c r="D44" s="50">
        <v>0.66927000000000003</v>
      </c>
      <c r="E44" s="34" t="s">
        <v>336</v>
      </c>
      <c r="F44" s="9"/>
      <c r="G44" s="73" t="s">
        <v>337</v>
      </c>
      <c r="H44" s="80" t="s">
        <v>380</v>
      </c>
      <c r="I44" s="81">
        <v>0.71368600000000004</v>
      </c>
      <c r="J44" s="82">
        <v>17.7</v>
      </c>
      <c r="K44" s="82">
        <v>415.9</v>
      </c>
      <c r="L44" s="83">
        <v>42.5</v>
      </c>
      <c r="M44" s="83">
        <v>100</v>
      </c>
      <c r="N44" s="82">
        <v>757</v>
      </c>
      <c r="O44" s="83">
        <v>60.3</v>
      </c>
      <c r="P44" s="83">
        <v>7.7</v>
      </c>
      <c r="Q44" s="83">
        <v>91.4</v>
      </c>
      <c r="R44" s="83">
        <v>50.9</v>
      </c>
      <c r="S44" s="83">
        <v>97.4</v>
      </c>
      <c r="T44" s="83">
        <v>0.7</v>
      </c>
    </row>
    <row r="45" spans="1:20" ht="14.1" customHeight="1" x14ac:dyDescent="0.2">
      <c r="A45" s="9"/>
      <c r="B45" s="37">
        <v>42</v>
      </c>
      <c r="C45" s="101" t="s">
        <v>436</v>
      </c>
      <c r="D45" s="50">
        <v>0.66812099999999996</v>
      </c>
      <c r="E45" s="34" t="s">
        <v>331</v>
      </c>
      <c r="F45" s="9"/>
      <c r="G45" s="128" t="s">
        <v>338</v>
      </c>
      <c r="H45" s="80" t="s">
        <v>381</v>
      </c>
      <c r="I45" s="81">
        <v>0.69886400000000004</v>
      </c>
      <c r="J45" s="82">
        <v>18.100000000000001</v>
      </c>
      <c r="K45" s="82">
        <v>337</v>
      </c>
      <c r="L45" s="83">
        <v>93</v>
      </c>
      <c r="M45" s="83">
        <v>74.8</v>
      </c>
      <c r="N45" s="82">
        <v>748</v>
      </c>
      <c r="O45" s="83">
        <v>100</v>
      </c>
      <c r="P45" s="83">
        <v>7.3</v>
      </c>
      <c r="Q45" s="83">
        <v>63</v>
      </c>
      <c r="R45" s="83">
        <v>37.799999999999997</v>
      </c>
      <c r="S45" s="83">
        <v>62.9</v>
      </c>
      <c r="T45" s="83">
        <v>0.7</v>
      </c>
    </row>
    <row r="46" spans="1:20" ht="14.1" customHeight="1" x14ac:dyDescent="0.2">
      <c r="A46" s="9"/>
      <c r="B46" s="37">
        <v>43</v>
      </c>
      <c r="C46" s="101" t="s">
        <v>362</v>
      </c>
      <c r="D46" s="50">
        <v>0.66703199999999996</v>
      </c>
      <c r="E46" s="34" t="s">
        <v>334</v>
      </c>
      <c r="F46" s="9"/>
      <c r="G46" s="73" t="s">
        <v>338</v>
      </c>
      <c r="H46" s="80" t="s">
        <v>382</v>
      </c>
      <c r="I46" s="81">
        <v>0.68126100000000001</v>
      </c>
      <c r="J46" s="82">
        <v>23</v>
      </c>
      <c r="K46" s="82">
        <v>93.4</v>
      </c>
      <c r="L46" s="83">
        <v>75.5</v>
      </c>
      <c r="M46" s="83">
        <v>54.6</v>
      </c>
      <c r="N46" s="82">
        <v>804</v>
      </c>
      <c r="O46" s="83">
        <v>92.4</v>
      </c>
      <c r="P46" s="83">
        <v>7.1</v>
      </c>
      <c r="Q46" s="83">
        <v>71.599999999999994</v>
      </c>
      <c r="R46" s="83">
        <v>37.700000000000003</v>
      </c>
      <c r="S46" s="83">
        <v>60.1</v>
      </c>
      <c r="T46" s="83">
        <v>0.5</v>
      </c>
    </row>
    <row r="47" spans="1:20" ht="14.1" customHeight="1" x14ac:dyDescent="0.2">
      <c r="A47" s="9"/>
      <c r="B47" s="37">
        <v>44</v>
      </c>
      <c r="C47" s="101" t="s">
        <v>358</v>
      </c>
      <c r="D47" s="50">
        <v>0.66498599999999997</v>
      </c>
      <c r="E47" s="34" t="s">
        <v>333</v>
      </c>
      <c r="F47" s="9"/>
      <c r="G47" s="127" t="s">
        <v>338</v>
      </c>
      <c r="H47" s="80" t="s">
        <v>383</v>
      </c>
      <c r="I47" s="81">
        <v>0.62166699999999997</v>
      </c>
      <c r="J47" s="82">
        <v>21</v>
      </c>
      <c r="K47" s="82">
        <v>278.8</v>
      </c>
      <c r="L47" s="83">
        <v>61.1</v>
      </c>
      <c r="M47" s="83">
        <v>38.299999999999997</v>
      </c>
      <c r="N47" s="82">
        <v>768</v>
      </c>
      <c r="O47" s="83">
        <v>82.6</v>
      </c>
      <c r="P47" s="83">
        <v>7.4</v>
      </c>
      <c r="Q47" s="83">
        <v>80.8</v>
      </c>
      <c r="R47" s="83">
        <v>7.8</v>
      </c>
      <c r="S47" s="83">
        <v>82.9</v>
      </c>
      <c r="T47" s="83">
        <v>0.3</v>
      </c>
    </row>
    <row r="48" spans="1:20" ht="14.1" customHeight="1" x14ac:dyDescent="0.2">
      <c r="A48" s="9"/>
      <c r="B48" s="37">
        <v>45</v>
      </c>
      <c r="C48" s="101" t="s">
        <v>353</v>
      </c>
      <c r="D48" s="50">
        <v>0.66372699999999996</v>
      </c>
      <c r="E48" s="34" t="s">
        <v>331</v>
      </c>
      <c r="F48" s="9"/>
      <c r="G48" s="127" t="s">
        <v>338</v>
      </c>
      <c r="H48" s="80" t="s">
        <v>384</v>
      </c>
      <c r="I48" s="81">
        <v>0.69052400000000003</v>
      </c>
      <c r="J48" s="82">
        <v>17.8</v>
      </c>
      <c r="K48" s="82">
        <v>324.89999999999998</v>
      </c>
      <c r="L48" s="83">
        <v>51.8</v>
      </c>
      <c r="M48" s="83">
        <v>84.4</v>
      </c>
      <c r="N48" s="82">
        <v>685</v>
      </c>
      <c r="O48" s="83">
        <v>71.7</v>
      </c>
      <c r="P48" s="83">
        <v>6.8</v>
      </c>
      <c r="Q48" s="83">
        <v>72.599999999999994</v>
      </c>
      <c r="R48" s="83">
        <v>45.9</v>
      </c>
      <c r="S48" s="83">
        <v>91.6</v>
      </c>
      <c r="T48" s="83">
        <v>2</v>
      </c>
    </row>
    <row r="49" spans="1:20" ht="14.1" customHeight="1" x14ac:dyDescent="0.2">
      <c r="A49" s="9"/>
      <c r="B49" s="37">
        <v>46</v>
      </c>
      <c r="C49" s="101" t="s">
        <v>393</v>
      </c>
      <c r="D49" s="50">
        <v>0.66087899999999999</v>
      </c>
      <c r="E49" s="34" t="s">
        <v>342</v>
      </c>
      <c r="F49" s="9"/>
      <c r="G49" s="127" t="s">
        <v>338</v>
      </c>
      <c r="H49" s="80" t="s">
        <v>385</v>
      </c>
      <c r="I49" s="81">
        <v>0.72672300000000001</v>
      </c>
      <c r="J49" s="82">
        <v>22.5</v>
      </c>
      <c r="K49" s="82">
        <v>480.5</v>
      </c>
      <c r="L49" s="83">
        <v>78.400000000000006</v>
      </c>
      <c r="M49" s="83">
        <v>63.8</v>
      </c>
      <c r="N49" s="82">
        <v>873</v>
      </c>
      <c r="O49" s="83">
        <v>84.7</v>
      </c>
      <c r="P49" s="83">
        <v>7.8</v>
      </c>
      <c r="Q49" s="83">
        <v>82.3</v>
      </c>
      <c r="R49" s="83">
        <v>85.2</v>
      </c>
      <c r="S49" s="83">
        <v>81.2</v>
      </c>
      <c r="T49" s="83">
        <v>0.2</v>
      </c>
    </row>
    <row r="50" spans="1:20" ht="14.1" customHeight="1" x14ac:dyDescent="0.2">
      <c r="A50" s="9"/>
      <c r="B50" s="37">
        <v>47</v>
      </c>
      <c r="C50" s="101" t="s">
        <v>354</v>
      </c>
      <c r="D50" s="50">
        <v>0.65625699999999998</v>
      </c>
      <c r="E50" s="34" t="s">
        <v>331</v>
      </c>
      <c r="F50" s="9"/>
      <c r="G50" s="127" t="s">
        <v>338</v>
      </c>
      <c r="H50" s="80" t="s">
        <v>386</v>
      </c>
      <c r="I50" s="81">
        <v>0.77269699999999997</v>
      </c>
      <c r="J50" s="82">
        <v>18.899999999999999</v>
      </c>
      <c r="K50" s="82">
        <v>264.2</v>
      </c>
      <c r="L50" s="83">
        <v>90.2</v>
      </c>
      <c r="M50" s="83">
        <v>100</v>
      </c>
      <c r="N50" s="82">
        <v>756</v>
      </c>
      <c r="O50" s="83">
        <v>70.400000000000006</v>
      </c>
      <c r="P50" s="83">
        <v>6.8</v>
      </c>
      <c r="Q50" s="83">
        <v>87.1</v>
      </c>
      <c r="R50" s="83">
        <v>54.1</v>
      </c>
      <c r="S50" s="83">
        <v>97.6</v>
      </c>
      <c r="T50" s="83">
        <v>0.9</v>
      </c>
    </row>
    <row r="51" spans="1:20" ht="14.1" customHeight="1" x14ac:dyDescent="0.2">
      <c r="A51" s="9"/>
      <c r="B51" s="37">
        <v>48</v>
      </c>
      <c r="C51" s="101" t="s">
        <v>390</v>
      </c>
      <c r="D51" s="50">
        <v>0.65522000000000002</v>
      </c>
      <c r="E51" s="34" t="s">
        <v>341</v>
      </c>
      <c r="F51" s="9"/>
      <c r="G51" s="128" t="s">
        <v>339</v>
      </c>
      <c r="H51" s="80" t="s">
        <v>387</v>
      </c>
      <c r="I51" s="81">
        <v>0.70209200000000005</v>
      </c>
      <c r="J51" s="82">
        <v>22.5</v>
      </c>
      <c r="K51" s="82">
        <v>276.10000000000002</v>
      </c>
      <c r="L51" s="83">
        <v>71.400000000000006</v>
      </c>
      <c r="M51" s="83">
        <v>78.599999999999994</v>
      </c>
      <c r="N51" s="82">
        <v>850</v>
      </c>
      <c r="O51" s="83">
        <v>98.4</v>
      </c>
      <c r="P51" s="83">
        <v>7.8</v>
      </c>
      <c r="Q51" s="83">
        <v>75.5</v>
      </c>
      <c r="R51" s="83">
        <v>46.7</v>
      </c>
      <c r="S51" s="83">
        <v>57.4</v>
      </c>
      <c r="T51" s="83">
        <v>0.5</v>
      </c>
    </row>
    <row r="52" spans="1:20" ht="14.1" customHeight="1" x14ac:dyDescent="0.2">
      <c r="A52" s="9"/>
      <c r="B52" s="37">
        <v>49</v>
      </c>
      <c r="C52" s="101" t="s">
        <v>361</v>
      </c>
      <c r="D52" s="50">
        <v>0.65401200000000004</v>
      </c>
      <c r="E52" s="34" t="s">
        <v>334</v>
      </c>
      <c r="F52" s="9"/>
      <c r="G52" s="73" t="s">
        <v>340</v>
      </c>
      <c r="H52" s="80" t="s">
        <v>388</v>
      </c>
      <c r="I52" s="81">
        <v>0.72719800000000001</v>
      </c>
      <c r="J52" s="82">
        <v>23.5</v>
      </c>
      <c r="K52" s="82">
        <v>362.8</v>
      </c>
      <c r="L52" s="83">
        <v>85.6</v>
      </c>
      <c r="M52" s="83">
        <v>78.599999999999994</v>
      </c>
      <c r="N52" s="82">
        <v>852</v>
      </c>
      <c r="O52" s="83">
        <v>99.9</v>
      </c>
      <c r="P52" s="83">
        <v>6.5</v>
      </c>
      <c r="Q52" s="83">
        <v>81.900000000000006</v>
      </c>
      <c r="R52" s="83">
        <v>62.9</v>
      </c>
      <c r="S52" s="83">
        <v>68.900000000000006</v>
      </c>
      <c r="T52" s="83">
        <v>0.5</v>
      </c>
    </row>
    <row r="53" spans="1:20" ht="14.1" customHeight="1" x14ac:dyDescent="0.2">
      <c r="A53" s="9"/>
      <c r="B53" s="37">
        <v>50</v>
      </c>
      <c r="C53" s="101" t="s">
        <v>369</v>
      </c>
      <c r="D53" s="50">
        <v>0.64885400000000004</v>
      </c>
      <c r="E53" s="34" t="s">
        <v>335</v>
      </c>
      <c r="F53" s="9"/>
      <c r="G53" s="127" t="s">
        <v>340</v>
      </c>
      <c r="H53" s="80" t="s">
        <v>389</v>
      </c>
      <c r="I53" s="81">
        <v>0.68716999999999995</v>
      </c>
      <c r="J53" s="82">
        <v>18</v>
      </c>
      <c r="K53" s="82">
        <v>258.5</v>
      </c>
      <c r="L53" s="83">
        <v>43.1</v>
      </c>
      <c r="M53" s="83">
        <v>100</v>
      </c>
      <c r="N53" s="82">
        <v>731</v>
      </c>
      <c r="O53" s="83">
        <v>65.400000000000006</v>
      </c>
      <c r="P53" s="83">
        <v>6.9</v>
      </c>
      <c r="Q53" s="83">
        <v>85.7</v>
      </c>
      <c r="R53" s="83">
        <v>20.9</v>
      </c>
      <c r="S53" s="83">
        <v>91.6</v>
      </c>
      <c r="T53" s="83">
        <v>0.3</v>
      </c>
    </row>
    <row r="54" spans="1:20" ht="14.1" customHeight="1" x14ac:dyDescent="0.2">
      <c r="A54" s="9"/>
      <c r="B54" s="37">
        <v>51</v>
      </c>
      <c r="C54" s="101" t="s">
        <v>324</v>
      </c>
      <c r="D54" s="50">
        <v>0.63634500000000005</v>
      </c>
      <c r="E54" s="34" t="s">
        <v>342</v>
      </c>
      <c r="F54" s="9"/>
      <c r="G54" s="128" t="s">
        <v>341</v>
      </c>
      <c r="H54" s="80" t="s">
        <v>390</v>
      </c>
      <c r="I54" s="81">
        <v>0.65522000000000002</v>
      </c>
      <c r="J54" s="82">
        <v>22.4</v>
      </c>
      <c r="K54" s="82">
        <v>208.5</v>
      </c>
      <c r="L54" s="83">
        <v>59.4</v>
      </c>
      <c r="M54" s="83">
        <v>34.5</v>
      </c>
      <c r="N54" s="82">
        <v>772</v>
      </c>
      <c r="O54" s="83">
        <v>67.2</v>
      </c>
      <c r="P54" s="83">
        <v>9.6</v>
      </c>
      <c r="Q54" s="83">
        <v>91.6</v>
      </c>
      <c r="R54" s="83">
        <v>17</v>
      </c>
      <c r="S54" s="83">
        <v>95.2</v>
      </c>
      <c r="T54" s="83">
        <v>0.7</v>
      </c>
    </row>
    <row r="55" spans="1:20" ht="14.1" customHeight="1" x14ac:dyDescent="0.2">
      <c r="A55" s="9"/>
      <c r="B55" s="37">
        <v>52</v>
      </c>
      <c r="C55" s="101" t="s">
        <v>371</v>
      </c>
      <c r="D55" s="50">
        <v>0.63369299999999995</v>
      </c>
      <c r="E55" s="34" t="s">
        <v>335</v>
      </c>
      <c r="F55" s="9"/>
      <c r="G55" s="127" t="s">
        <v>341</v>
      </c>
      <c r="H55" s="80" t="s">
        <v>391</v>
      </c>
      <c r="I55" s="81">
        <v>0.68773700000000004</v>
      </c>
      <c r="J55" s="82">
        <v>26.4</v>
      </c>
      <c r="K55" s="82">
        <v>224.8</v>
      </c>
      <c r="L55" s="83">
        <v>73.2</v>
      </c>
      <c r="M55" s="83">
        <v>72.7</v>
      </c>
      <c r="N55" s="82">
        <v>787</v>
      </c>
      <c r="O55" s="83">
        <v>77.900000000000006</v>
      </c>
      <c r="P55" s="83">
        <v>9.3000000000000007</v>
      </c>
      <c r="Q55" s="83">
        <v>94.2</v>
      </c>
      <c r="R55" s="83">
        <v>3.3</v>
      </c>
      <c r="S55" s="83">
        <v>98.8</v>
      </c>
      <c r="T55" s="83">
        <v>0.6</v>
      </c>
    </row>
    <row r="56" spans="1:20" ht="14.1" customHeight="1" x14ac:dyDescent="0.2">
      <c r="A56" s="9"/>
      <c r="B56" s="37">
        <v>53</v>
      </c>
      <c r="C56" s="101" t="s">
        <v>383</v>
      </c>
      <c r="D56" s="50">
        <v>0.62166699999999997</v>
      </c>
      <c r="E56" s="34" t="s">
        <v>338</v>
      </c>
      <c r="F56" s="9"/>
      <c r="G56" s="128" t="s">
        <v>341</v>
      </c>
      <c r="H56" s="80" t="s">
        <v>392</v>
      </c>
      <c r="I56" s="81">
        <v>0.69133800000000001</v>
      </c>
      <c r="J56" s="82">
        <v>21.9</v>
      </c>
      <c r="K56" s="82">
        <v>184.8</v>
      </c>
      <c r="L56" s="83">
        <v>76.3</v>
      </c>
      <c r="M56" s="83">
        <v>69.5</v>
      </c>
      <c r="N56" s="82">
        <v>753</v>
      </c>
      <c r="O56" s="83">
        <v>75.3</v>
      </c>
      <c r="P56" s="83">
        <v>8.1999999999999993</v>
      </c>
      <c r="Q56" s="83">
        <v>70.2</v>
      </c>
      <c r="R56" s="83">
        <v>43.9</v>
      </c>
      <c r="S56" s="83">
        <v>69.7</v>
      </c>
      <c r="T56" s="83">
        <v>0.2</v>
      </c>
    </row>
    <row r="57" spans="1:20" ht="14.1" customHeight="1" x14ac:dyDescent="0.2">
      <c r="A57" s="9"/>
      <c r="B57" s="37">
        <v>54</v>
      </c>
      <c r="C57" s="101" t="s">
        <v>360</v>
      </c>
      <c r="D57" s="50">
        <v>0.61633300000000002</v>
      </c>
      <c r="E57" s="34" t="s">
        <v>334</v>
      </c>
      <c r="F57" s="9"/>
      <c r="G57" s="128" t="s">
        <v>342</v>
      </c>
      <c r="H57" s="80" t="s">
        <v>393</v>
      </c>
      <c r="I57" s="81">
        <v>0.66087899999999999</v>
      </c>
      <c r="J57" s="82">
        <v>18.5</v>
      </c>
      <c r="K57" s="82">
        <v>361.2</v>
      </c>
      <c r="L57" s="83">
        <v>80.400000000000006</v>
      </c>
      <c r="M57" s="83">
        <v>83.6</v>
      </c>
      <c r="N57" s="82">
        <v>715</v>
      </c>
      <c r="O57" s="83">
        <v>87.6</v>
      </c>
      <c r="P57" s="83">
        <v>7.6</v>
      </c>
      <c r="Q57" s="83">
        <v>84</v>
      </c>
      <c r="R57" s="83">
        <v>19.399999999999999</v>
      </c>
      <c r="S57" s="83">
        <v>38.5</v>
      </c>
      <c r="T57" s="83">
        <v>1.1000000000000001</v>
      </c>
    </row>
    <row r="58" spans="1:20" ht="14.1" customHeight="1" x14ac:dyDescent="0.2">
      <c r="A58" s="9"/>
      <c r="B58" s="37">
        <v>55</v>
      </c>
      <c r="C58" s="101" t="s">
        <v>394</v>
      </c>
      <c r="D58" s="50">
        <v>0.60472599999999999</v>
      </c>
      <c r="E58" s="34" t="s">
        <v>342</v>
      </c>
      <c r="F58" s="9"/>
      <c r="G58" s="73" t="s">
        <v>342</v>
      </c>
      <c r="H58" s="80" t="s">
        <v>394</v>
      </c>
      <c r="I58" s="81">
        <v>0.60472599999999999</v>
      </c>
      <c r="J58" s="82">
        <v>14.8</v>
      </c>
      <c r="K58" s="82">
        <v>300.10000000000002</v>
      </c>
      <c r="L58" s="83">
        <v>37.200000000000003</v>
      </c>
      <c r="M58" s="83">
        <v>57.2</v>
      </c>
      <c r="N58" s="82">
        <v>670</v>
      </c>
      <c r="O58" s="83">
        <v>68.900000000000006</v>
      </c>
      <c r="P58" s="83">
        <v>7.6</v>
      </c>
      <c r="Q58" s="83">
        <v>80</v>
      </c>
      <c r="R58" s="83">
        <v>6.3</v>
      </c>
      <c r="S58" s="83">
        <v>65</v>
      </c>
      <c r="T58" s="83">
        <v>0.3</v>
      </c>
    </row>
    <row r="59" spans="1:20" ht="14.1" customHeight="1" x14ac:dyDescent="0.2">
      <c r="A59" s="9"/>
      <c r="B59" s="60">
        <v>56</v>
      </c>
      <c r="C59" s="109" t="s">
        <v>364</v>
      </c>
      <c r="D59" s="96">
        <v>0.59285299999999996</v>
      </c>
      <c r="E59" s="55" t="s">
        <v>334</v>
      </c>
      <c r="F59" s="9"/>
      <c r="G59" s="129" t="s">
        <v>342</v>
      </c>
      <c r="H59" s="86" t="s">
        <v>324</v>
      </c>
      <c r="I59" s="87">
        <v>0.63634500000000005</v>
      </c>
      <c r="J59" s="88">
        <v>16.8</v>
      </c>
      <c r="K59" s="89">
        <v>416.6</v>
      </c>
      <c r="L59" s="90">
        <v>59</v>
      </c>
      <c r="M59" s="90">
        <v>99.3</v>
      </c>
      <c r="N59" s="88">
        <v>793</v>
      </c>
      <c r="O59" s="90">
        <v>65.400000000000006</v>
      </c>
      <c r="P59" s="91">
        <v>6.5</v>
      </c>
      <c r="Q59" s="91">
        <v>47.6</v>
      </c>
      <c r="R59" s="91">
        <v>42.7</v>
      </c>
      <c r="S59" s="91">
        <v>60.7</v>
      </c>
      <c r="T59" s="91">
        <v>0.5</v>
      </c>
    </row>
    <row r="60" spans="1:20" s="67" customFormat="1" ht="18" customHeight="1" x14ac:dyDescent="0.2">
      <c r="G60" s="213" t="s">
        <v>77</v>
      </c>
      <c r="H60" s="213"/>
      <c r="I60" s="93">
        <v>0.70041699999999996</v>
      </c>
      <c r="J60" s="65">
        <v>21</v>
      </c>
      <c r="K60" s="65">
        <v>295.89999999999998</v>
      </c>
      <c r="L60" s="66">
        <v>83</v>
      </c>
      <c r="M60" s="66">
        <v>59.8</v>
      </c>
      <c r="N60" s="65">
        <v>755</v>
      </c>
      <c r="O60" s="66">
        <v>82</v>
      </c>
      <c r="P60" s="66">
        <v>9.5</v>
      </c>
      <c r="Q60" s="66">
        <v>92</v>
      </c>
      <c r="R60" s="66">
        <v>46.9</v>
      </c>
      <c r="S60" s="66">
        <v>93.7</v>
      </c>
      <c r="T60" s="130">
        <v>100.20000000000002</v>
      </c>
    </row>
    <row r="61" spans="1:20" s="9" customFormat="1" ht="12.95" customHeight="1" x14ac:dyDescent="0.2">
      <c r="B61" s="214" t="s">
        <v>459</v>
      </c>
      <c r="C61" s="214"/>
      <c r="D61" s="214"/>
      <c r="E61" s="214"/>
      <c r="H61" s="22"/>
      <c r="I61" s="22"/>
    </row>
    <row r="62" spans="1:20" ht="12.95" customHeight="1" x14ac:dyDescent="0.2">
      <c r="A62" s="9"/>
      <c r="B62" s="9"/>
      <c r="C62" s="22"/>
      <c r="D62" s="22"/>
      <c r="E62" s="9"/>
      <c r="F62" s="9"/>
      <c r="G62" s="9"/>
      <c r="H62" s="22"/>
      <c r="I62" s="97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95" customHeight="1" x14ac:dyDescent="0.2">
      <c r="A63" s="9"/>
      <c r="F63" s="9"/>
      <c r="G63" s="9"/>
      <c r="H63" s="22"/>
      <c r="I63" s="22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95" customHeight="1" x14ac:dyDescent="0.2">
      <c r="A64" s="9"/>
      <c r="B64" s="9"/>
      <c r="C64" s="22"/>
      <c r="D64" s="22"/>
      <c r="E64" s="9"/>
      <c r="F64" s="9"/>
      <c r="G64" s="9"/>
      <c r="H64" s="22"/>
      <c r="I64" s="22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95" customHeight="1" x14ac:dyDescent="0.2">
      <c r="A65" s="9"/>
      <c r="B65" s="9"/>
      <c r="C65" s="22"/>
      <c r="D65" s="22"/>
      <c r="E65" s="9"/>
      <c r="F65" s="9"/>
      <c r="G65" s="9"/>
      <c r="H65" s="22"/>
      <c r="I65" s="22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95" customHeight="1" x14ac:dyDescent="0.2">
      <c r="A66" s="9"/>
      <c r="B66" s="9"/>
      <c r="C66" s="22"/>
      <c r="D66" s="22"/>
      <c r="E66" s="9"/>
      <c r="F66" s="9"/>
      <c r="G66" s="9"/>
      <c r="H66" s="22"/>
      <c r="I66" s="22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95" customHeight="1" x14ac:dyDescent="0.2">
      <c r="A67" s="9"/>
      <c r="B67" s="9"/>
      <c r="C67" s="22"/>
      <c r="D67" s="22"/>
      <c r="E67" s="9"/>
      <c r="F67" s="9"/>
      <c r="G67" s="9"/>
      <c r="H67" s="22"/>
      <c r="I67" s="22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95" customHeight="1" x14ac:dyDescent="0.2">
      <c r="A68" s="9"/>
      <c r="B68" s="9"/>
      <c r="C68" s="22"/>
      <c r="D68" s="22"/>
      <c r="E68" s="9"/>
      <c r="F68" s="9"/>
      <c r="G68" s="9"/>
      <c r="H68" s="22"/>
      <c r="I68" s="22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95" customHeight="1" x14ac:dyDescent="0.2">
      <c r="A69" s="9"/>
      <c r="B69" s="9"/>
      <c r="C69" s="22"/>
      <c r="D69" s="22"/>
      <c r="E69" s="9"/>
      <c r="F69" s="9"/>
      <c r="G69" s="9"/>
      <c r="H69" s="22"/>
      <c r="I69" s="22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95" customHeight="1" x14ac:dyDescent="0.2">
      <c r="A70" s="9"/>
      <c r="B70" s="9"/>
      <c r="C70" s="22"/>
      <c r="D70" s="22"/>
      <c r="E70" s="9"/>
      <c r="F70" s="9"/>
      <c r="G70" s="9"/>
      <c r="H70" s="22"/>
      <c r="I70" s="22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95" customHeight="1" x14ac:dyDescent="0.2">
      <c r="A71" s="9"/>
      <c r="B71" s="9"/>
      <c r="C71" s="22"/>
      <c r="D71" s="22"/>
      <c r="E71" s="9"/>
      <c r="F71" s="9"/>
      <c r="G71" s="9"/>
      <c r="H71" s="22"/>
      <c r="I71" s="22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95" customHeight="1" x14ac:dyDescent="0.2">
      <c r="A72" s="9"/>
      <c r="B72" s="9"/>
      <c r="C72" s="22"/>
      <c r="D72" s="22"/>
      <c r="E72" s="9"/>
      <c r="F72" s="9"/>
      <c r="G72" s="9"/>
      <c r="H72" s="22"/>
      <c r="I72" s="22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95" customHeight="1" x14ac:dyDescent="0.2">
      <c r="A73" s="9"/>
      <c r="B73" s="9"/>
      <c r="C73" s="22"/>
      <c r="D73" s="22"/>
      <c r="E73" s="9"/>
      <c r="F73" s="9"/>
      <c r="G73" s="9"/>
      <c r="H73" s="22"/>
      <c r="I73" s="22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95" customHeight="1" x14ac:dyDescent="0.2">
      <c r="A74" s="9"/>
      <c r="B74" s="9"/>
      <c r="C74" s="22"/>
      <c r="D74" s="22"/>
      <c r="E74" s="9"/>
      <c r="F74" s="9"/>
      <c r="G74" s="9"/>
      <c r="H74" s="22"/>
      <c r="I74" s="22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95" customHeight="1" x14ac:dyDescent="0.2">
      <c r="A75" s="9"/>
      <c r="B75" s="9"/>
      <c r="C75" s="22"/>
      <c r="D75" s="22"/>
      <c r="E75" s="9"/>
      <c r="F75" s="9"/>
      <c r="G75" s="9"/>
      <c r="H75" s="22"/>
      <c r="I75" s="22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95" customHeight="1" x14ac:dyDescent="0.2">
      <c r="A76" s="9"/>
      <c r="B76" s="9"/>
      <c r="C76" s="22"/>
      <c r="D76" s="22"/>
      <c r="E76" s="9"/>
      <c r="F76" s="9"/>
      <c r="G76" s="9"/>
      <c r="H76" s="22"/>
      <c r="I76" s="22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95" customHeight="1" x14ac:dyDescent="0.2">
      <c r="A77" s="9"/>
      <c r="B77" s="9"/>
      <c r="C77" s="22"/>
      <c r="D77" s="22"/>
      <c r="E77" s="9"/>
      <c r="F77" s="9"/>
      <c r="G77" s="9"/>
      <c r="H77" s="22"/>
      <c r="I77" s="22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95" customHeight="1" x14ac:dyDescent="0.2">
      <c r="A78" s="9"/>
      <c r="B78" s="9"/>
      <c r="C78" s="22"/>
      <c r="D78" s="22"/>
      <c r="E78" s="9"/>
      <c r="F78" s="9"/>
      <c r="G78" s="9"/>
      <c r="H78" s="22"/>
      <c r="I78" s="22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95" customHeight="1" x14ac:dyDescent="0.2">
      <c r="A79" s="9"/>
      <c r="B79" s="9"/>
      <c r="C79" s="22"/>
      <c r="D79" s="22"/>
      <c r="E79" s="9"/>
      <c r="F79" s="9"/>
      <c r="G79" s="9"/>
      <c r="H79" s="22"/>
      <c r="I79" s="22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95" customHeight="1" x14ac:dyDescent="0.2">
      <c r="A80" s="9"/>
      <c r="B80" s="9"/>
      <c r="C80" s="22"/>
      <c r="D80" s="22"/>
      <c r="E80" s="9"/>
      <c r="F80" s="9"/>
      <c r="G80" s="9"/>
      <c r="H80" s="22"/>
      <c r="I80" s="22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95" customHeight="1" x14ac:dyDescent="0.2">
      <c r="A81" s="9"/>
      <c r="B81" s="9"/>
      <c r="C81" s="22"/>
      <c r="D81" s="22"/>
      <c r="E81" s="9"/>
      <c r="F81" s="9"/>
      <c r="G81" s="9"/>
      <c r="H81" s="22"/>
      <c r="I81" s="22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95" customHeight="1" x14ac:dyDescent="0.2">
      <c r="A82" s="9"/>
      <c r="B82" s="9"/>
      <c r="C82" s="22"/>
      <c r="D82" s="22"/>
      <c r="E82" s="9"/>
      <c r="F82" s="9"/>
      <c r="G82" s="9"/>
      <c r="H82" s="22"/>
      <c r="I82" s="22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95" customHeight="1" x14ac:dyDescent="0.2">
      <c r="A83" s="9"/>
      <c r="B83" s="9"/>
      <c r="C83" s="22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95" customHeight="1" x14ac:dyDescent="0.2">
      <c r="A84" s="9"/>
      <c r="B84" s="9"/>
      <c r="C84" s="22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95" customHeight="1" x14ac:dyDescent="0.2">
      <c r="A85" s="9"/>
      <c r="B85" s="9"/>
      <c r="C85" s="22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95" customHeight="1" x14ac:dyDescent="0.2">
      <c r="A86" s="9"/>
      <c r="B86" s="9"/>
      <c r="C86" s="22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95" customHeight="1" x14ac:dyDescent="0.2">
      <c r="A87" s="9"/>
      <c r="B87" s="9"/>
      <c r="C87" s="22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95" customHeight="1" x14ac:dyDescent="0.2">
      <c r="A88" s="9"/>
      <c r="B88" s="9"/>
      <c r="C88" s="22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95" customHeight="1" x14ac:dyDescent="0.2">
      <c r="A89" s="9"/>
      <c r="B89" s="9"/>
      <c r="C89" s="22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95" customHeight="1" x14ac:dyDescent="0.2">
      <c r="A90" s="9"/>
      <c r="B90" s="9"/>
      <c r="C90" s="22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95" customHeight="1" x14ac:dyDescent="0.2">
      <c r="A91" s="9"/>
      <c r="B91" s="9"/>
      <c r="C91" s="22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95" customHeight="1" x14ac:dyDescent="0.2">
      <c r="A92" s="9"/>
      <c r="B92" s="9"/>
      <c r="C92" s="22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9"/>
      <c r="C94" s="22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</sheetData>
  <mergeCells count="19">
    <mergeCell ref="R2:R3"/>
    <mergeCell ref="T2:T3"/>
    <mergeCell ref="B2:E2"/>
    <mergeCell ref="G60:H60"/>
    <mergeCell ref="B61:E61"/>
    <mergeCell ref="G1:S1"/>
    <mergeCell ref="B3:C3"/>
    <mergeCell ref="G2:G3"/>
    <mergeCell ref="H2:H3"/>
    <mergeCell ref="I2:I3"/>
    <mergeCell ref="J2:J3"/>
    <mergeCell ref="K2:K3"/>
    <mergeCell ref="L2:L3"/>
    <mergeCell ref="S2:S3"/>
    <mergeCell ref="M2:M3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52"/>
  <sheetViews>
    <sheetView showGridLines="0" zoomScaleNormal="100" workbookViewId="0">
      <pane xSplit="5" ySplit="3" topLeftCell="F22" activePane="bottomRight" state="frozen"/>
      <selection pane="topRight" activeCell="F1" sqref="F1"/>
      <selection pane="bottomLeft" activeCell="A4" sqref="A4"/>
      <selection pane="bottomRight" activeCell="F24" sqref="F24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7.140625" style="17" bestFit="1" customWidth="1"/>
    <col min="4" max="4" width="11.7109375" style="25" customWidth="1"/>
    <col min="5" max="5" width="14" style="12" bestFit="1" customWidth="1"/>
    <col min="6" max="6" width="11.42578125" style="12"/>
    <col min="7" max="7" width="14.140625" style="24" bestFit="1" customWidth="1"/>
    <col min="8" max="8" width="19.7109375" style="17" customWidth="1"/>
    <col min="9" max="9" width="9.5703125" style="43" customWidth="1"/>
    <col min="10" max="10" width="8.5703125" style="24" customWidth="1"/>
    <col min="11" max="11" width="7.5703125" style="24" customWidth="1"/>
    <col min="12" max="12" width="9.42578125" style="24" customWidth="1"/>
    <col min="13" max="13" width="9.7109375" style="24" customWidth="1"/>
    <col min="14" max="14" width="7.7109375" style="24" customWidth="1"/>
    <col min="15" max="15" width="6.85546875" style="24" customWidth="1"/>
    <col min="16" max="16" width="8.42578125" style="24" customWidth="1"/>
    <col min="17" max="18" width="9.140625" style="24" customWidth="1"/>
    <col min="19" max="19" width="9.710937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17" t="s">
        <v>468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0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27</v>
      </c>
      <c r="J2" s="206" t="s">
        <v>29</v>
      </c>
      <c r="K2" s="206" t="s">
        <v>31</v>
      </c>
      <c r="L2" s="206" t="s">
        <v>32</v>
      </c>
      <c r="M2" s="206" t="s">
        <v>79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0" s="20" customFormat="1" ht="21" customHeight="1" x14ac:dyDescent="0.2">
      <c r="A3" s="10"/>
      <c r="B3" s="218" t="s">
        <v>25</v>
      </c>
      <c r="C3" s="219"/>
      <c r="D3" s="54" t="s">
        <v>23</v>
      </c>
      <c r="E3" s="33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0" ht="14.1" customHeight="1" x14ac:dyDescent="0.2">
      <c r="A4" s="9"/>
      <c r="B4" s="36">
        <v>1</v>
      </c>
      <c r="C4" s="104" t="s">
        <v>404</v>
      </c>
      <c r="D4" s="21">
        <v>0.75427699999999998</v>
      </c>
      <c r="E4" s="14" t="s">
        <v>395</v>
      </c>
      <c r="F4" s="9"/>
      <c r="G4" s="73" t="s">
        <v>395</v>
      </c>
      <c r="H4" s="80" t="s">
        <v>404</v>
      </c>
      <c r="I4" s="81">
        <v>0.75427699999999998</v>
      </c>
      <c r="J4" s="82">
        <v>13.9</v>
      </c>
      <c r="K4" s="82">
        <v>341.9</v>
      </c>
      <c r="L4" s="83">
        <v>93.1</v>
      </c>
      <c r="M4" s="83">
        <v>64.099999999999994</v>
      </c>
      <c r="N4" s="82">
        <v>1008</v>
      </c>
      <c r="O4" s="83">
        <v>92.8</v>
      </c>
      <c r="P4" s="83">
        <v>10.7</v>
      </c>
      <c r="Q4" s="83">
        <v>94.3</v>
      </c>
      <c r="R4" s="83">
        <v>32</v>
      </c>
      <c r="S4" s="83">
        <v>66.3</v>
      </c>
      <c r="T4" s="83">
        <v>27</v>
      </c>
    </row>
    <row r="5" spans="1:20" ht="14.1" customHeight="1" x14ac:dyDescent="0.2">
      <c r="A5" s="9"/>
      <c r="B5" s="38">
        <v>2</v>
      </c>
      <c r="C5" s="111" t="s">
        <v>409</v>
      </c>
      <c r="D5" s="112">
        <v>0.74479099999999998</v>
      </c>
      <c r="E5" s="35" t="s">
        <v>398</v>
      </c>
      <c r="F5" s="9"/>
      <c r="G5" s="127" t="s">
        <v>395</v>
      </c>
      <c r="H5" s="80" t="s">
        <v>382</v>
      </c>
      <c r="I5" s="81">
        <v>0.64943399999999996</v>
      </c>
      <c r="J5" s="82">
        <v>18.8</v>
      </c>
      <c r="K5" s="82">
        <v>437.5</v>
      </c>
      <c r="L5" s="83">
        <v>47.7</v>
      </c>
      <c r="M5" s="83">
        <v>63.2</v>
      </c>
      <c r="N5" s="82">
        <v>1086</v>
      </c>
      <c r="O5" s="83">
        <v>58</v>
      </c>
      <c r="P5" s="83">
        <v>7.4</v>
      </c>
      <c r="Q5" s="83">
        <v>62.3</v>
      </c>
      <c r="R5" s="83">
        <v>87.9</v>
      </c>
      <c r="S5" s="83">
        <v>52.3</v>
      </c>
      <c r="T5" s="83">
        <v>1.2</v>
      </c>
    </row>
    <row r="6" spans="1:20" ht="14.1" customHeight="1" x14ac:dyDescent="0.2">
      <c r="A6" s="9"/>
      <c r="B6" s="38">
        <v>3</v>
      </c>
      <c r="C6" s="111" t="s">
        <v>406</v>
      </c>
      <c r="D6" s="112">
        <v>0.741367</v>
      </c>
      <c r="E6" s="35" t="s">
        <v>397</v>
      </c>
      <c r="F6" s="9"/>
      <c r="G6" s="128" t="s">
        <v>396</v>
      </c>
      <c r="H6" s="80" t="s">
        <v>405</v>
      </c>
      <c r="I6" s="81">
        <v>0.65468700000000002</v>
      </c>
      <c r="J6" s="82">
        <v>24.1</v>
      </c>
      <c r="K6" s="82">
        <v>401.2</v>
      </c>
      <c r="L6" s="83">
        <v>90.9</v>
      </c>
      <c r="M6" s="83">
        <v>66.400000000000006</v>
      </c>
      <c r="N6" s="82">
        <v>1071</v>
      </c>
      <c r="O6" s="83">
        <v>100</v>
      </c>
      <c r="P6" s="83">
        <v>9.1</v>
      </c>
      <c r="Q6" s="83">
        <v>88.2</v>
      </c>
      <c r="R6" s="83">
        <v>26.6</v>
      </c>
      <c r="S6" s="83">
        <v>18.7</v>
      </c>
      <c r="T6" s="83">
        <v>21.2</v>
      </c>
    </row>
    <row r="7" spans="1:20" ht="14.1" customHeight="1" x14ac:dyDescent="0.2">
      <c r="A7" s="9"/>
      <c r="B7" s="38">
        <v>4</v>
      </c>
      <c r="C7" s="111" t="s">
        <v>411</v>
      </c>
      <c r="D7" s="112">
        <v>0.72387000000000001</v>
      </c>
      <c r="E7" s="35" t="s">
        <v>400</v>
      </c>
      <c r="F7" s="9"/>
      <c r="G7" s="128" t="s">
        <v>397</v>
      </c>
      <c r="H7" s="80" t="s">
        <v>406</v>
      </c>
      <c r="I7" s="81">
        <v>0.741367</v>
      </c>
      <c r="J7" s="82">
        <v>19.899999999999999</v>
      </c>
      <c r="K7" s="82">
        <v>406.9</v>
      </c>
      <c r="L7" s="83">
        <v>91.7</v>
      </c>
      <c r="M7" s="83">
        <v>64.5</v>
      </c>
      <c r="N7" s="82">
        <v>1141</v>
      </c>
      <c r="O7" s="83">
        <v>99.2</v>
      </c>
      <c r="P7" s="83">
        <v>9.4</v>
      </c>
      <c r="Q7" s="83">
        <v>91</v>
      </c>
      <c r="R7" s="83">
        <v>37</v>
      </c>
      <c r="S7" s="83">
        <v>81.2</v>
      </c>
      <c r="T7" s="83">
        <v>9.3000000000000007</v>
      </c>
    </row>
    <row r="8" spans="1:20" ht="14.1" customHeight="1" x14ac:dyDescent="0.2">
      <c r="A8" s="9"/>
      <c r="B8" s="38">
        <v>5</v>
      </c>
      <c r="C8" s="111" t="s">
        <v>383</v>
      </c>
      <c r="D8" s="112">
        <v>0.71509800000000001</v>
      </c>
      <c r="E8" s="35" t="s">
        <v>402</v>
      </c>
      <c r="F8" s="9"/>
      <c r="G8" s="73" t="s">
        <v>398</v>
      </c>
      <c r="H8" s="80" t="s">
        <v>407</v>
      </c>
      <c r="I8" s="81">
        <v>0.64436599999999999</v>
      </c>
      <c r="J8" s="82">
        <v>22.7</v>
      </c>
      <c r="K8" s="82">
        <v>368.8</v>
      </c>
      <c r="L8" s="83">
        <v>64.400000000000006</v>
      </c>
      <c r="M8" s="83">
        <v>89.1</v>
      </c>
      <c r="N8" s="82">
        <v>1109</v>
      </c>
      <c r="O8" s="83">
        <v>82.2</v>
      </c>
      <c r="P8" s="83">
        <v>8.5</v>
      </c>
      <c r="Q8" s="83">
        <v>70.400000000000006</v>
      </c>
      <c r="R8" s="83">
        <v>33.200000000000003</v>
      </c>
      <c r="S8" s="83">
        <v>32.9</v>
      </c>
      <c r="T8" s="83">
        <v>3</v>
      </c>
    </row>
    <row r="9" spans="1:20" ht="14.1" customHeight="1" x14ac:dyDescent="0.2">
      <c r="A9" s="9"/>
      <c r="B9" s="38">
        <v>6</v>
      </c>
      <c r="C9" s="111" t="s">
        <v>418</v>
      </c>
      <c r="D9" s="112">
        <v>0.71190100000000001</v>
      </c>
      <c r="E9" s="35" t="s">
        <v>403</v>
      </c>
      <c r="F9" s="9"/>
      <c r="G9" s="128" t="s">
        <v>399</v>
      </c>
      <c r="H9" s="80" t="s">
        <v>408</v>
      </c>
      <c r="I9" s="81">
        <v>0.540825</v>
      </c>
      <c r="J9" s="82">
        <v>32.799999999999997</v>
      </c>
      <c r="K9" s="82">
        <v>907.4</v>
      </c>
      <c r="L9" s="83">
        <v>79.7</v>
      </c>
      <c r="M9" s="83">
        <v>83</v>
      </c>
      <c r="N9" s="82">
        <v>1113</v>
      </c>
      <c r="O9" s="83">
        <v>93.9</v>
      </c>
      <c r="P9" s="83">
        <v>7.3</v>
      </c>
      <c r="Q9" s="83">
        <v>63.5</v>
      </c>
      <c r="R9" s="83">
        <v>16.3</v>
      </c>
      <c r="S9" s="83">
        <v>56.1</v>
      </c>
      <c r="T9" s="83">
        <v>9.4</v>
      </c>
    </row>
    <row r="10" spans="1:20" ht="14.1" customHeight="1" x14ac:dyDescent="0.2">
      <c r="A10" s="9"/>
      <c r="B10" s="38">
        <v>7</v>
      </c>
      <c r="C10" s="111" t="s">
        <v>417</v>
      </c>
      <c r="D10" s="112">
        <v>0.70235800000000004</v>
      </c>
      <c r="E10" s="35" t="s">
        <v>402</v>
      </c>
      <c r="F10" s="9"/>
      <c r="G10" s="73" t="s">
        <v>398</v>
      </c>
      <c r="H10" s="80" t="s">
        <v>409</v>
      </c>
      <c r="I10" s="81">
        <v>0.74479099999999998</v>
      </c>
      <c r="J10" s="82">
        <v>16.8</v>
      </c>
      <c r="K10" s="82">
        <v>568.1</v>
      </c>
      <c r="L10" s="83">
        <v>90</v>
      </c>
      <c r="M10" s="83">
        <v>94.4</v>
      </c>
      <c r="N10" s="82">
        <v>1112</v>
      </c>
      <c r="O10" s="83">
        <v>100</v>
      </c>
      <c r="P10" s="83">
        <v>7.8</v>
      </c>
      <c r="Q10" s="83">
        <v>83.7</v>
      </c>
      <c r="R10" s="83">
        <v>45.4</v>
      </c>
      <c r="S10" s="83">
        <v>77.3</v>
      </c>
      <c r="T10" s="83">
        <v>2.2000000000000002</v>
      </c>
    </row>
    <row r="11" spans="1:20" ht="14.1" customHeight="1" x14ac:dyDescent="0.2">
      <c r="A11" s="9"/>
      <c r="B11" s="38">
        <v>8</v>
      </c>
      <c r="C11" s="111" t="s">
        <v>410</v>
      </c>
      <c r="D11" s="112">
        <v>0.69608599999999998</v>
      </c>
      <c r="E11" s="35" t="s">
        <v>398</v>
      </c>
      <c r="F11" s="9"/>
      <c r="G11" s="127" t="s">
        <v>398</v>
      </c>
      <c r="H11" s="80" t="s">
        <v>410</v>
      </c>
      <c r="I11" s="81">
        <v>0.69608599999999998</v>
      </c>
      <c r="J11" s="82">
        <v>21.1</v>
      </c>
      <c r="K11" s="82">
        <v>417.8</v>
      </c>
      <c r="L11" s="83">
        <v>85</v>
      </c>
      <c r="M11" s="83">
        <v>60.7</v>
      </c>
      <c r="N11" s="82">
        <v>956</v>
      </c>
      <c r="O11" s="83">
        <v>79.3</v>
      </c>
      <c r="P11" s="83">
        <v>8.9</v>
      </c>
      <c r="Q11" s="83">
        <v>76.5</v>
      </c>
      <c r="R11" s="83">
        <v>44.8</v>
      </c>
      <c r="S11" s="83">
        <v>85</v>
      </c>
      <c r="T11" s="83">
        <v>5.0999999999999996</v>
      </c>
    </row>
    <row r="12" spans="1:20" ht="14.1" customHeight="1" x14ac:dyDescent="0.2">
      <c r="A12" s="9"/>
      <c r="B12" s="38">
        <v>9</v>
      </c>
      <c r="C12" s="111" t="s">
        <v>419</v>
      </c>
      <c r="D12" s="112">
        <v>0.68634700000000004</v>
      </c>
      <c r="E12" s="35" t="s">
        <v>403</v>
      </c>
      <c r="F12" s="9"/>
      <c r="G12" s="127" t="s">
        <v>400</v>
      </c>
      <c r="H12" s="80" t="s">
        <v>411</v>
      </c>
      <c r="I12" s="81">
        <v>0.72387000000000001</v>
      </c>
      <c r="J12" s="82">
        <v>22.3</v>
      </c>
      <c r="K12" s="82">
        <v>289.3</v>
      </c>
      <c r="L12" s="83">
        <v>95.9</v>
      </c>
      <c r="M12" s="83">
        <v>38.299999999999997</v>
      </c>
      <c r="N12" s="82">
        <v>1217</v>
      </c>
      <c r="O12" s="83">
        <v>96.2</v>
      </c>
      <c r="P12" s="83">
        <v>8.1</v>
      </c>
      <c r="Q12" s="83">
        <v>84.3</v>
      </c>
      <c r="R12" s="83">
        <v>59.3</v>
      </c>
      <c r="S12" s="83">
        <v>67.2</v>
      </c>
      <c r="T12" s="83">
        <v>3.9</v>
      </c>
    </row>
    <row r="13" spans="1:20" ht="14.1" customHeight="1" x14ac:dyDescent="0.2">
      <c r="A13" s="9"/>
      <c r="B13" s="38">
        <v>10</v>
      </c>
      <c r="C13" s="111" t="s">
        <v>415</v>
      </c>
      <c r="D13" s="112">
        <v>0.66734800000000005</v>
      </c>
      <c r="E13" s="35" t="s">
        <v>395</v>
      </c>
      <c r="F13" s="9"/>
      <c r="G13" s="127" t="s">
        <v>400</v>
      </c>
      <c r="H13" s="80" t="s">
        <v>412</v>
      </c>
      <c r="I13" s="81">
        <v>0.66525400000000001</v>
      </c>
      <c r="J13" s="82">
        <v>25.4</v>
      </c>
      <c r="K13" s="82">
        <v>154.30000000000001</v>
      </c>
      <c r="L13" s="83">
        <v>26.1</v>
      </c>
      <c r="M13" s="83">
        <v>100</v>
      </c>
      <c r="N13" s="82">
        <v>1164</v>
      </c>
      <c r="O13" s="83">
        <v>47.5</v>
      </c>
      <c r="P13" s="83">
        <v>7.1</v>
      </c>
      <c r="Q13" s="83">
        <v>73.5</v>
      </c>
      <c r="R13" s="83">
        <v>82.6</v>
      </c>
      <c r="S13" s="83">
        <v>36.1</v>
      </c>
      <c r="T13" s="83">
        <v>1.4</v>
      </c>
    </row>
    <row r="14" spans="1:20" ht="14.1" customHeight="1" x14ac:dyDescent="0.2">
      <c r="A14" s="9"/>
      <c r="B14" s="38">
        <v>11</v>
      </c>
      <c r="C14" s="111" t="s">
        <v>412</v>
      </c>
      <c r="D14" s="112">
        <v>0.66525400000000001</v>
      </c>
      <c r="E14" s="35" t="s">
        <v>400</v>
      </c>
      <c r="F14" s="9"/>
      <c r="G14" s="127" t="s">
        <v>401</v>
      </c>
      <c r="H14" s="80" t="s">
        <v>413</v>
      </c>
      <c r="I14" s="81">
        <v>0.61307500000000004</v>
      </c>
      <c r="J14" s="82">
        <v>25.2</v>
      </c>
      <c r="K14" s="82">
        <v>605</v>
      </c>
      <c r="L14" s="83">
        <v>72.099999999999994</v>
      </c>
      <c r="M14" s="83">
        <v>81.5</v>
      </c>
      <c r="N14" s="82">
        <v>1135</v>
      </c>
      <c r="O14" s="83">
        <v>100</v>
      </c>
      <c r="P14" s="83">
        <v>7.5</v>
      </c>
      <c r="Q14" s="83">
        <v>69.400000000000006</v>
      </c>
      <c r="R14" s="83">
        <v>33.700000000000003</v>
      </c>
      <c r="S14" s="83">
        <v>32.700000000000003</v>
      </c>
      <c r="T14" s="83">
        <v>4.7</v>
      </c>
    </row>
    <row r="15" spans="1:20" ht="14.1" customHeight="1" x14ac:dyDescent="0.2">
      <c r="A15" s="9"/>
      <c r="B15" s="38">
        <v>12</v>
      </c>
      <c r="C15" s="111" t="s">
        <v>405</v>
      </c>
      <c r="D15" s="112">
        <v>0.65468700000000002</v>
      </c>
      <c r="E15" s="35" t="s">
        <v>396</v>
      </c>
      <c r="F15" s="9"/>
      <c r="G15" s="128" t="s">
        <v>395</v>
      </c>
      <c r="H15" s="80" t="s">
        <v>414</v>
      </c>
      <c r="I15" s="81">
        <v>0.62146199999999996</v>
      </c>
      <c r="J15" s="82">
        <v>31.2</v>
      </c>
      <c r="K15" s="82">
        <v>432.8</v>
      </c>
      <c r="L15" s="83">
        <v>15.9</v>
      </c>
      <c r="M15" s="83">
        <v>100</v>
      </c>
      <c r="N15" s="82">
        <v>1149</v>
      </c>
      <c r="O15" s="83">
        <v>83.1</v>
      </c>
      <c r="P15" s="83">
        <v>7.3</v>
      </c>
      <c r="Q15" s="83">
        <v>56.5</v>
      </c>
      <c r="R15" s="83">
        <v>82.1</v>
      </c>
      <c r="S15" s="83">
        <v>41.4</v>
      </c>
      <c r="T15" s="83">
        <v>0.8</v>
      </c>
    </row>
    <row r="16" spans="1:20" ht="14.1" customHeight="1" x14ac:dyDescent="0.2">
      <c r="A16" s="9"/>
      <c r="B16" s="38">
        <v>13</v>
      </c>
      <c r="C16" s="111" t="s">
        <v>416</v>
      </c>
      <c r="D16" s="112">
        <v>0.65187399999999995</v>
      </c>
      <c r="E16" s="35" t="s">
        <v>402</v>
      </c>
      <c r="F16" s="9"/>
      <c r="G16" s="73" t="s">
        <v>395</v>
      </c>
      <c r="H16" s="80" t="s">
        <v>415</v>
      </c>
      <c r="I16" s="81">
        <v>0.66734800000000005</v>
      </c>
      <c r="J16" s="82">
        <v>24.4</v>
      </c>
      <c r="K16" s="82">
        <v>652.4</v>
      </c>
      <c r="L16" s="83">
        <v>59.6</v>
      </c>
      <c r="M16" s="83">
        <v>100</v>
      </c>
      <c r="N16" s="82">
        <v>1135</v>
      </c>
      <c r="O16" s="83">
        <v>90.9</v>
      </c>
      <c r="P16" s="83">
        <v>7.2</v>
      </c>
      <c r="Q16" s="83">
        <v>65.7</v>
      </c>
      <c r="R16" s="83">
        <v>65.599999999999994</v>
      </c>
      <c r="S16" s="83">
        <v>63.2</v>
      </c>
      <c r="T16" s="83">
        <v>2.8</v>
      </c>
    </row>
    <row r="17" spans="1:20" ht="14.1" customHeight="1" x14ac:dyDescent="0.2">
      <c r="A17" s="9"/>
      <c r="B17" s="38">
        <v>14</v>
      </c>
      <c r="C17" s="111" t="s">
        <v>420</v>
      </c>
      <c r="D17" s="112">
        <v>0.65084500000000001</v>
      </c>
      <c r="E17" s="35" t="s">
        <v>403</v>
      </c>
      <c r="F17" s="9"/>
      <c r="G17" s="127" t="s">
        <v>402</v>
      </c>
      <c r="H17" s="80" t="s">
        <v>416</v>
      </c>
      <c r="I17" s="81">
        <v>0.65187399999999995</v>
      </c>
      <c r="J17" s="82">
        <v>21.9</v>
      </c>
      <c r="K17" s="82">
        <v>147.69999999999999</v>
      </c>
      <c r="L17" s="83">
        <v>28.8</v>
      </c>
      <c r="M17" s="83">
        <v>78.2</v>
      </c>
      <c r="N17" s="82">
        <v>1055</v>
      </c>
      <c r="O17" s="83">
        <v>65.5</v>
      </c>
      <c r="P17" s="83">
        <v>8.6999999999999993</v>
      </c>
      <c r="Q17" s="83">
        <v>86.8</v>
      </c>
      <c r="R17" s="83">
        <v>32.299999999999997</v>
      </c>
      <c r="S17" s="83">
        <v>48.8</v>
      </c>
      <c r="T17" s="83">
        <v>1.7</v>
      </c>
    </row>
    <row r="18" spans="1:20" ht="14.1" customHeight="1" x14ac:dyDescent="0.2">
      <c r="A18" s="9"/>
      <c r="B18" s="38">
        <v>15</v>
      </c>
      <c r="C18" s="111" t="s">
        <v>382</v>
      </c>
      <c r="D18" s="112">
        <v>0.64943399999999996</v>
      </c>
      <c r="E18" s="35" t="s">
        <v>395</v>
      </c>
      <c r="F18" s="9"/>
      <c r="G18" s="73" t="s">
        <v>402</v>
      </c>
      <c r="H18" s="80" t="s">
        <v>383</v>
      </c>
      <c r="I18" s="81">
        <v>0.71509800000000001</v>
      </c>
      <c r="J18" s="82">
        <v>21.6</v>
      </c>
      <c r="K18" s="82">
        <v>309</v>
      </c>
      <c r="L18" s="83">
        <v>79.599999999999994</v>
      </c>
      <c r="M18" s="83">
        <v>94.9</v>
      </c>
      <c r="N18" s="82">
        <v>1151</v>
      </c>
      <c r="O18" s="83">
        <v>90</v>
      </c>
      <c r="P18" s="83">
        <v>8.1</v>
      </c>
      <c r="Q18" s="83">
        <v>84.1</v>
      </c>
      <c r="R18" s="83">
        <v>25</v>
      </c>
      <c r="S18" s="83">
        <v>65.099999999999994</v>
      </c>
      <c r="T18" s="83">
        <v>1.1000000000000001</v>
      </c>
    </row>
    <row r="19" spans="1:20" ht="14.1" customHeight="1" x14ac:dyDescent="0.2">
      <c r="A19" s="9"/>
      <c r="B19" s="38">
        <v>16</v>
      </c>
      <c r="C19" s="111" t="s">
        <v>407</v>
      </c>
      <c r="D19" s="112">
        <v>0.64436599999999999</v>
      </c>
      <c r="E19" s="35" t="s">
        <v>398</v>
      </c>
      <c r="F19" s="9"/>
      <c r="G19" s="127" t="s">
        <v>402</v>
      </c>
      <c r="H19" s="80" t="s">
        <v>417</v>
      </c>
      <c r="I19" s="81">
        <v>0.70235800000000004</v>
      </c>
      <c r="J19" s="82">
        <v>26.5</v>
      </c>
      <c r="K19" s="82">
        <v>804.4</v>
      </c>
      <c r="L19" s="83">
        <v>75</v>
      </c>
      <c r="M19" s="83">
        <v>100</v>
      </c>
      <c r="N19" s="82">
        <v>1143</v>
      </c>
      <c r="O19" s="83">
        <v>100</v>
      </c>
      <c r="P19" s="83">
        <v>7.6</v>
      </c>
      <c r="Q19" s="83">
        <v>77.400000000000006</v>
      </c>
      <c r="R19" s="83">
        <v>88.4</v>
      </c>
      <c r="S19" s="83">
        <v>62</v>
      </c>
      <c r="T19" s="83">
        <v>0.2</v>
      </c>
    </row>
    <row r="20" spans="1:20" ht="14.1" customHeight="1" x14ac:dyDescent="0.2">
      <c r="A20" s="9"/>
      <c r="B20" s="38">
        <v>17</v>
      </c>
      <c r="C20" s="111" t="s">
        <v>414</v>
      </c>
      <c r="D20" s="112">
        <v>0.62146199999999996</v>
      </c>
      <c r="E20" s="35" t="s">
        <v>395</v>
      </c>
      <c r="F20" s="9"/>
      <c r="G20" s="128" t="s">
        <v>403</v>
      </c>
      <c r="H20" s="80" t="s">
        <v>418</v>
      </c>
      <c r="I20" s="81">
        <v>0.71190100000000001</v>
      </c>
      <c r="J20" s="82">
        <v>18.5</v>
      </c>
      <c r="K20" s="82">
        <v>360.7</v>
      </c>
      <c r="L20" s="83">
        <v>95.9</v>
      </c>
      <c r="M20" s="83">
        <v>80.5</v>
      </c>
      <c r="N20" s="82">
        <v>1065</v>
      </c>
      <c r="O20" s="83">
        <v>98.1</v>
      </c>
      <c r="P20" s="83">
        <v>8.9</v>
      </c>
      <c r="Q20" s="83">
        <v>90.2</v>
      </c>
      <c r="R20" s="83">
        <v>25.6</v>
      </c>
      <c r="S20" s="83">
        <v>38.700000000000003</v>
      </c>
      <c r="T20" s="83">
        <v>2.7</v>
      </c>
    </row>
    <row r="21" spans="1:20" ht="14.1" customHeight="1" x14ac:dyDescent="0.2">
      <c r="A21" s="9"/>
      <c r="B21" s="38">
        <v>18</v>
      </c>
      <c r="C21" s="111" t="s">
        <v>413</v>
      </c>
      <c r="D21" s="112">
        <v>0.61307500000000004</v>
      </c>
      <c r="E21" s="35" t="s">
        <v>401</v>
      </c>
      <c r="F21" s="9"/>
      <c r="G21" s="128" t="s">
        <v>403</v>
      </c>
      <c r="H21" s="80" t="s">
        <v>419</v>
      </c>
      <c r="I21" s="81">
        <v>0.68634700000000004</v>
      </c>
      <c r="J21" s="82">
        <v>20.3</v>
      </c>
      <c r="K21" s="82">
        <v>338.6</v>
      </c>
      <c r="L21" s="83">
        <v>76.099999999999994</v>
      </c>
      <c r="M21" s="83">
        <v>86</v>
      </c>
      <c r="N21" s="82">
        <v>1155</v>
      </c>
      <c r="O21" s="83">
        <v>75.099999999999994</v>
      </c>
      <c r="P21" s="83">
        <v>8.3000000000000007</v>
      </c>
      <c r="Q21" s="83">
        <v>83.9</v>
      </c>
      <c r="R21" s="83">
        <v>50.8</v>
      </c>
      <c r="S21" s="83">
        <v>27.5</v>
      </c>
      <c r="T21" s="83">
        <v>1.3</v>
      </c>
    </row>
    <row r="22" spans="1:20" ht="14.1" customHeight="1" x14ac:dyDescent="0.2">
      <c r="A22" s="9"/>
      <c r="B22" s="60">
        <v>19</v>
      </c>
      <c r="C22" s="109" t="s">
        <v>408</v>
      </c>
      <c r="D22" s="96">
        <v>0.540825</v>
      </c>
      <c r="E22" s="55" t="s">
        <v>399</v>
      </c>
      <c r="F22" s="9"/>
      <c r="G22" s="129" t="s">
        <v>403</v>
      </c>
      <c r="H22" s="86" t="s">
        <v>420</v>
      </c>
      <c r="I22" s="87">
        <v>0.65084500000000001</v>
      </c>
      <c r="J22" s="88">
        <v>21.5</v>
      </c>
      <c r="K22" s="89">
        <v>348.8</v>
      </c>
      <c r="L22" s="90">
        <v>45.5</v>
      </c>
      <c r="M22" s="90">
        <v>87.5</v>
      </c>
      <c r="N22" s="88">
        <v>1097</v>
      </c>
      <c r="O22" s="90">
        <v>68.5</v>
      </c>
      <c r="P22" s="91">
        <v>8.5</v>
      </c>
      <c r="Q22" s="91">
        <v>88</v>
      </c>
      <c r="R22" s="91">
        <v>41.8</v>
      </c>
      <c r="S22" s="91">
        <v>35.1</v>
      </c>
      <c r="T22" s="91">
        <v>1</v>
      </c>
    </row>
    <row r="23" spans="1:20" s="67" customFormat="1" ht="18" customHeight="1" x14ac:dyDescent="0.2">
      <c r="B23" s="212"/>
      <c r="C23" s="212"/>
      <c r="D23" s="212"/>
      <c r="G23" s="213" t="s">
        <v>78</v>
      </c>
      <c r="H23" s="213"/>
      <c r="I23" s="93">
        <v>0.67554000000000003</v>
      </c>
      <c r="J23" s="65">
        <v>24</v>
      </c>
      <c r="K23" s="65">
        <v>439.4</v>
      </c>
      <c r="L23" s="66">
        <v>87.6</v>
      </c>
      <c r="M23" s="66">
        <v>68.8</v>
      </c>
      <c r="N23" s="65">
        <v>1075</v>
      </c>
      <c r="O23" s="66">
        <v>95</v>
      </c>
      <c r="P23" s="66">
        <v>9.1</v>
      </c>
      <c r="Q23" s="66">
        <v>83.7</v>
      </c>
      <c r="R23" s="66">
        <v>35.1</v>
      </c>
      <c r="S23" s="66">
        <v>52.2</v>
      </c>
      <c r="T23" s="130">
        <v>100.00000000000001</v>
      </c>
    </row>
    <row r="24" spans="1:20" s="9" customFormat="1" ht="12.95" customHeight="1" x14ac:dyDescent="0.2">
      <c r="B24" s="214" t="s">
        <v>459</v>
      </c>
      <c r="C24" s="214"/>
      <c r="D24" s="214"/>
      <c r="E24" s="214"/>
    </row>
    <row r="25" spans="1:20" ht="12.95" customHeight="1" x14ac:dyDescent="0.2">
      <c r="A25" s="9"/>
      <c r="B25" s="9"/>
      <c r="C25" s="22"/>
      <c r="D25" s="22"/>
      <c r="E25" s="9"/>
      <c r="F25" s="9"/>
      <c r="G25" s="9"/>
      <c r="H25" s="9"/>
      <c r="I25" s="92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95" customHeight="1" x14ac:dyDescent="0.2">
      <c r="A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95" customHeight="1" x14ac:dyDescent="0.2">
      <c r="A27" s="9"/>
      <c r="B27" s="9"/>
      <c r="C27" s="22"/>
      <c r="D27" s="22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3"/>
      <c r="T27" s="157"/>
    </row>
    <row r="28" spans="1:20" ht="12.95" customHeight="1" x14ac:dyDescent="0.2">
      <c r="A28" s="9"/>
      <c r="B28" s="9"/>
      <c r="C28" s="22"/>
      <c r="D28" s="2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95" customHeight="1" x14ac:dyDescent="0.2">
      <c r="A29" s="9"/>
      <c r="B29" s="9"/>
      <c r="C29" s="22"/>
      <c r="D29" s="2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95" customHeight="1" x14ac:dyDescent="0.2">
      <c r="A30" s="9"/>
      <c r="B30" s="9"/>
      <c r="C30" s="22"/>
      <c r="D30" s="2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95" customHeight="1" x14ac:dyDescent="0.2">
      <c r="A31" s="9"/>
      <c r="B31" s="9"/>
      <c r="C31" s="22"/>
      <c r="D31" s="22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95" customHeight="1" x14ac:dyDescent="0.2">
      <c r="A32" s="9"/>
      <c r="B32" s="9"/>
      <c r="C32" s="22"/>
      <c r="D32" s="22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95" customHeight="1" x14ac:dyDescent="0.2">
      <c r="A33" s="9"/>
      <c r="B33" s="9"/>
      <c r="C33" s="22"/>
      <c r="D33" s="22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95" customHeight="1" x14ac:dyDescent="0.2">
      <c r="A34" s="9"/>
      <c r="B34" s="9"/>
      <c r="C34" s="22"/>
      <c r="D34" s="22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95" customHeight="1" x14ac:dyDescent="0.2">
      <c r="A35" s="9"/>
      <c r="B35" s="9"/>
      <c r="C35" s="22"/>
      <c r="D35" s="22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95" customHeight="1" x14ac:dyDescent="0.2">
      <c r="A36" s="9"/>
      <c r="B36" s="9"/>
      <c r="C36" s="22"/>
      <c r="D36" s="22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95" customHeight="1" x14ac:dyDescent="0.2">
      <c r="A37" s="9"/>
      <c r="B37" s="9"/>
      <c r="C37" s="22"/>
      <c r="D37" s="22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95" customHeight="1" x14ac:dyDescent="0.2">
      <c r="A38" s="9"/>
      <c r="B38" s="9"/>
      <c r="C38" s="22"/>
      <c r="D38" s="22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95" customHeight="1" x14ac:dyDescent="0.2">
      <c r="A39" s="9"/>
      <c r="B39" s="9"/>
      <c r="C39" s="22"/>
      <c r="D39" s="22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95" customHeight="1" x14ac:dyDescent="0.2">
      <c r="A40" s="9"/>
      <c r="B40" s="9"/>
      <c r="C40" s="22"/>
      <c r="D40" s="2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95" customHeight="1" x14ac:dyDescent="0.2">
      <c r="A41" s="9"/>
      <c r="B41" s="9"/>
      <c r="C41" s="22"/>
      <c r="D41" s="2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9"/>
      <c r="C42" s="22"/>
      <c r="D42" s="2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95" customHeight="1" x14ac:dyDescent="0.2">
      <c r="A48" s="9"/>
      <c r="B48" s="9"/>
      <c r="C48" s="22"/>
      <c r="D48" s="2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2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2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2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2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</sheetData>
  <mergeCells count="20">
    <mergeCell ref="B24:E24"/>
    <mergeCell ref="B2:E2"/>
    <mergeCell ref="B23:D23"/>
    <mergeCell ref="B3:C3"/>
    <mergeCell ref="G23:H23"/>
    <mergeCell ref="T2:T3"/>
    <mergeCell ref="G1:S1"/>
    <mergeCell ref="O2:O3"/>
    <mergeCell ref="P2:P3"/>
    <mergeCell ref="Q2:Q3"/>
    <mergeCell ref="R2:R3"/>
    <mergeCell ref="S2:S3"/>
    <mergeCell ref="G2:G3"/>
    <mergeCell ref="H2:H3"/>
    <mergeCell ref="I2:I3"/>
    <mergeCell ref="J2:J3"/>
    <mergeCell ref="K2:K3"/>
    <mergeCell ref="L2:L3"/>
    <mergeCell ref="M2:M3"/>
    <mergeCell ref="N2:N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52"/>
  <sheetViews>
    <sheetView showGridLines="0" zoomScaleNormal="100" workbookViewId="0">
      <pane xSplit="5" ySplit="3" topLeftCell="F17" activePane="bottomRight" state="frozen"/>
      <selection pane="topRight" activeCell="F1" sqref="F1"/>
      <selection pane="bottomLeft" activeCell="A4" sqref="A4"/>
      <selection pane="bottomRight" activeCell="F19" sqref="F19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8.5703125" style="17" bestFit="1" customWidth="1"/>
    <col min="4" max="4" width="11.7109375" style="25" customWidth="1"/>
    <col min="5" max="5" width="15.7109375" style="12" bestFit="1" customWidth="1"/>
    <col min="6" max="6" width="11.42578125" style="12"/>
    <col min="7" max="7" width="15.7109375" style="24" customWidth="1"/>
    <col min="8" max="8" width="19.42578125" style="17" bestFit="1" customWidth="1"/>
    <col min="9" max="9" width="9" style="43" customWidth="1"/>
    <col min="10" max="10" width="8.140625" style="24" customWidth="1"/>
    <col min="11" max="11" width="7.42578125" style="24" customWidth="1"/>
    <col min="12" max="12" width="9" style="24" customWidth="1"/>
    <col min="13" max="13" width="9.140625" style="24" customWidth="1"/>
    <col min="14" max="14" width="7.85546875" style="24" customWidth="1"/>
    <col min="15" max="15" width="7.140625" style="24" customWidth="1"/>
    <col min="16" max="16" width="8.140625" style="24" customWidth="1"/>
    <col min="17" max="17" width="9" style="24" customWidth="1"/>
    <col min="18" max="18" width="9.85546875" style="24" customWidth="1"/>
    <col min="19" max="19" width="9.570312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17" t="s">
        <v>469</v>
      </c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9"/>
    </row>
    <row r="2" spans="1:20" ht="48" customHeight="1" x14ac:dyDescent="0.25">
      <c r="A2" s="9"/>
      <c r="B2" s="222" t="s">
        <v>460</v>
      </c>
      <c r="C2" s="222"/>
      <c r="D2" s="222"/>
      <c r="E2" s="222"/>
      <c r="F2" s="9"/>
      <c r="G2" s="210" t="s">
        <v>30</v>
      </c>
      <c r="H2" s="220" t="s">
        <v>25</v>
      </c>
      <c r="I2" s="220" t="s">
        <v>81</v>
      </c>
      <c r="J2" s="206" t="s">
        <v>29</v>
      </c>
      <c r="K2" s="206" t="s">
        <v>31</v>
      </c>
      <c r="L2" s="206" t="s">
        <v>32</v>
      </c>
      <c r="M2" s="206" t="s">
        <v>52</v>
      </c>
      <c r="N2" s="206" t="s">
        <v>54</v>
      </c>
      <c r="O2" s="208" t="s">
        <v>53</v>
      </c>
      <c r="P2" s="210" t="s">
        <v>55</v>
      </c>
      <c r="Q2" s="206" t="s">
        <v>35</v>
      </c>
      <c r="R2" s="206" t="s">
        <v>33</v>
      </c>
      <c r="S2" s="206" t="s">
        <v>34</v>
      </c>
      <c r="T2" s="215" t="s">
        <v>432</v>
      </c>
    </row>
    <row r="3" spans="1:20" s="20" customFormat="1" ht="21" customHeight="1" x14ac:dyDescent="0.2">
      <c r="A3" s="10"/>
      <c r="B3" s="218" t="s">
        <v>25</v>
      </c>
      <c r="C3" s="219"/>
      <c r="D3" s="54" t="s">
        <v>23</v>
      </c>
      <c r="E3" s="33" t="s">
        <v>30</v>
      </c>
      <c r="F3" s="10"/>
      <c r="G3" s="211"/>
      <c r="H3" s="221"/>
      <c r="I3" s="221"/>
      <c r="J3" s="207"/>
      <c r="K3" s="207"/>
      <c r="L3" s="207"/>
      <c r="M3" s="207"/>
      <c r="N3" s="207"/>
      <c r="O3" s="209"/>
      <c r="P3" s="211"/>
      <c r="Q3" s="207"/>
      <c r="R3" s="207"/>
      <c r="S3" s="207"/>
      <c r="T3" s="216"/>
    </row>
    <row r="4" spans="1:20" ht="14.1" customHeight="1" x14ac:dyDescent="0.2">
      <c r="A4" s="9"/>
      <c r="B4" s="37">
        <v>1</v>
      </c>
      <c r="C4" s="101" t="s">
        <v>438</v>
      </c>
      <c r="D4" s="50">
        <v>0.72484199999999999</v>
      </c>
      <c r="E4" s="34" t="s">
        <v>421</v>
      </c>
      <c r="F4" s="9"/>
      <c r="G4" s="73" t="s">
        <v>421</v>
      </c>
      <c r="H4" s="74" t="s">
        <v>424</v>
      </c>
      <c r="I4" s="75">
        <v>0.71169499999999997</v>
      </c>
      <c r="J4" s="76">
        <v>12.1</v>
      </c>
      <c r="K4" s="77">
        <v>342</v>
      </c>
      <c r="L4" s="78">
        <v>53.3</v>
      </c>
      <c r="M4" s="78">
        <v>55.4</v>
      </c>
      <c r="N4" s="76">
        <v>1438</v>
      </c>
      <c r="O4" s="78">
        <v>73.400000000000006</v>
      </c>
      <c r="P4" s="79">
        <v>10.7</v>
      </c>
      <c r="Q4" s="79">
        <v>92.3</v>
      </c>
      <c r="R4" s="79">
        <v>28.8</v>
      </c>
      <c r="S4" s="79">
        <v>74.599999999999994</v>
      </c>
      <c r="T4" s="79">
        <v>50</v>
      </c>
    </row>
    <row r="5" spans="1:20" ht="14.1" customHeight="1" x14ac:dyDescent="0.2">
      <c r="A5" s="9"/>
      <c r="B5" s="37">
        <v>2</v>
      </c>
      <c r="C5" s="101" t="s">
        <v>424</v>
      </c>
      <c r="D5" s="50">
        <v>0.71169499999999997</v>
      </c>
      <c r="E5" s="34" t="s">
        <v>421</v>
      </c>
      <c r="F5" s="9"/>
      <c r="G5" s="127" t="s">
        <v>421</v>
      </c>
      <c r="H5" s="80" t="s">
        <v>425</v>
      </c>
      <c r="I5" s="81">
        <v>0.69092399999999998</v>
      </c>
      <c r="J5" s="82">
        <v>16.600000000000001</v>
      </c>
      <c r="K5" s="82">
        <v>280</v>
      </c>
      <c r="L5" s="83">
        <v>28</v>
      </c>
      <c r="M5" s="83">
        <v>100</v>
      </c>
      <c r="N5" s="82">
        <v>1736</v>
      </c>
      <c r="O5" s="83">
        <v>50.8</v>
      </c>
      <c r="P5" s="83">
        <v>8.6999999999999993</v>
      </c>
      <c r="Q5" s="83">
        <v>79.5</v>
      </c>
      <c r="R5" s="83">
        <v>39.299999999999997</v>
      </c>
      <c r="S5" s="83">
        <v>68.099999999999994</v>
      </c>
      <c r="T5" s="83">
        <v>7.1</v>
      </c>
    </row>
    <row r="6" spans="1:20" ht="14.1" customHeight="1" x14ac:dyDescent="0.2">
      <c r="A6" s="9"/>
      <c r="B6" s="37">
        <v>3</v>
      </c>
      <c r="C6" s="101" t="s">
        <v>425</v>
      </c>
      <c r="D6" s="50">
        <v>0.69092399999999998</v>
      </c>
      <c r="E6" s="34" t="s">
        <v>421</v>
      </c>
      <c r="F6" s="9"/>
      <c r="G6" s="128" t="s">
        <v>421</v>
      </c>
      <c r="H6" s="80" t="s">
        <v>426</v>
      </c>
      <c r="I6" s="81">
        <v>0.69008100000000006</v>
      </c>
      <c r="J6" s="82">
        <v>19.5</v>
      </c>
      <c r="K6" s="84">
        <v>456.4</v>
      </c>
      <c r="L6" s="83">
        <v>87.5</v>
      </c>
      <c r="M6" s="83">
        <v>100</v>
      </c>
      <c r="N6" s="82">
        <v>2138</v>
      </c>
      <c r="O6" s="83">
        <v>72.5</v>
      </c>
      <c r="P6" s="85">
        <v>7.5</v>
      </c>
      <c r="Q6" s="85">
        <v>51.8</v>
      </c>
      <c r="R6" s="85">
        <v>71.900000000000006</v>
      </c>
      <c r="S6" s="85">
        <v>16</v>
      </c>
      <c r="T6" s="85">
        <v>1.6</v>
      </c>
    </row>
    <row r="7" spans="1:20" ht="14.1" customHeight="1" x14ac:dyDescent="0.2">
      <c r="A7" s="9"/>
      <c r="B7" s="37">
        <v>4</v>
      </c>
      <c r="C7" s="101" t="s">
        <v>426</v>
      </c>
      <c r="D7" s="50">
        <v>0.69008100000000006</v>
      </c>
      <c r="E7" s="34" t="s">
        <v>421</v>
      </c>
      <c r="F7" s="9"/>
      <c r="G7" s="128" t="s">
        <v>421</v>
      </c>
      <c r="H7" s="80" t="s">
        <v>438</v>
      </c>
      <c r="I7" s="81">
        <v>0.72484199999999999</v>
      </c>
      <c r="J7" s="82">
        <v>17.7</v>
      </c>
      <c r="K7" s="84">
        <v>383.1</v>
      </c>
      <c r="L7" s="83">
        <v>76.7</v>
      </c>
      <c r="M7" s="83">
        <v>100</v>
      </c>
      <c r="N7" s="82">
        <v>2214</v>
      </c>
      <c r="O7" s="83">
        <v>73.599999999999994</v>
      </c>
      <c r="P7" s="85">
        <v>7.9</v>
      </c>
      <c r="Q7" s="85">
        <v>61.1</v>
      </c>
      <c r="R7" s="85">
        <v>74</v>
      </c>
      <c r="S7" s="85">
        <v>27.1</v>
      </c>
      <c r="T7" s="85">
        <v>2.7</v>
      </c>
    </row>
    <row r="8" spans="1:20" ht="14.1" customHeight="1" x14ac:dyDescent="0.2">
      <c r="A8" s="9"/>
      <c r="B8" s="37">
        <v>5</v>
      </c>
      <c r="C8" s="101" t="s">
        <v>427</v>
      </c>
      <c r="D8" s="50">
        <v>0.66375300000000004</v>
      </c>
      <c r="E8" s="34" t="s">
        <v>422</v>
      </c>
      <c r="F8" s="9"/>
      <c r="G8" s="73" t="s">
        <v>422</v>
      </c>
      <c r="H8" s="80" t="s">
        <v>427</v>
      </c>
      <c r="I8" s="81">
        <v>0.66375300000000004</v>
      </c>
      <c r="J8" s="82">
        <v>27.5</v>
      </c>
      <c r="K8" s="84">
        <v>591.4</v>
      </c>
      <c r="L8" s="83">
        <v>53</v>
      </c>
      <c r="M8" s="83">
        <v>78.5</v>
      </c>
      <c r="N8" s="82">
        <v>2020</v>
      </c>
      <c r="O8" s="83">
        <v>100</v>
      </c>
      <c r="P8" s="85">
        <v>8.5</v>
      </c>
      <c r="Q8" s="85">
        <v>69.8</v>
      </c>
      <c r="R8" s="85">
        <v>51.1</v>
      </c>
      <c r="S8" s="85">
        <v>61.4</v>
      </c>
      <c r="T8" s="85">
        <v>4.8</v>
      </c>
    </row>
    <row r="9" spans="1:20" ht="14.1" customHeight="1" x14ac:dyDescent="0.2">
      <c r="A9" s="9"/>
      <c r="B9" s="37">
        <v>6</v>
      </c>
      <c r="C9" s="101" t="s">
        <v>428</v>
      </c>
      <c r="D9" s="50">
        <v>0.66339000000000004</v>
      </c>
      <c r="E9" s="34" t="s">
        <v>421</v>
      </c>
      <c r="F9" s="9"/>
      <c r="G9" s="128" t="s">
        <v>423</v>
      </c>
      <c r="H9" s="80" t="s">
        <v>439</v>
      </c>
      <c r="I9" s="81">
        <v>0.51650499999999999</v>
      </c>
      <c r="J9" s="82">
        <v>34.9</v>
      </c>
      <c r="K9" s="84">
        <v>302.89999999999998</v>
      </c>
      <c r="L9" s="83">
        <v>19</v>
      </c>
      <c r="M9" s="83">
        <v>90.5</v>
      </c>
      <c r="N9" s="82">
        <v>2077</v>
      </c>
      <c r="O9" s="83">
        <v>43.3</v>
      </c>
      <c r="P9" s="85">
        <v>6.8</v>
      </c>
      <c r="Q9" s="85">
        <v>31.9</v>
      </c>
      <c r="R9" s="85">
        <v>60.9</v>
      </c>
      <c r="S9" s="85">
        <v>7.4</v>
      </c>
      <c r="T9" s="85">
        <v>2.2000000000000002</v>
      </c>
    </row>
    <row r="10" spans="1:20" ht="14.1" customHeight="1" x14ac:dyDescent="0.2">
      <c r="A10" s="9"/>
      <c r="B10" s="37">
        <v>7</v>
      </c>
      <c r="C10" s="101" t="s">
        <v>429</v>
      </c>
      <c r="D10" s="50">
        <v>0.65195999999999998</v>
      </c>
      <c r="E10" s="34" t="s">
        <v>423</v>
      </c>
      <c r="F10" s="9"/>
      <c r="G10" s="73" t="s">
        <v>421</v>
      </c>
      <c r="H10" s="80" t="s">
        <v>428</v>
      </c>
      <c r="I10" s="81">
        <v>0.66339000000000004</v>
      </c>
      <c r="J10" s="82">
        <v>26.5</v>
      </c>
      <c r="K10" s="84">
        <v>523.1</v>
      </c>
      <c r="L10" s="83">
        <v>50</v>
      </c>
      <c r="M10" s="83">
        <v>83.5</v>
      </c>
      <c r="N10" s="82">
        <v>2176</v>
      </c>
      <c r="O10" s="83">
        <v>100</v>
      </c>
      <c r="P10" s="85">
        <v>7.2</v>
      </c>
      <c r="Q10" s="85">
        <v>59.6</v>
      </c>
      <c r="R10" s="85">
        <v>83.2</v>
      </c>
      <c r="S10" s="85">
        <v>21.2</v>
      </c>
      <c r="T10" s="85">
        <v>4.0999999999999996</v>
      </c>
    </row>
    <row r="11" spans="1:20" ht="14.1" customHeight="1" x14ac:dyDescent="0.2">
      <c r="A11" s="9"/>
      <c r="B11" s="37">
        <v>8</v>
      </c>
      <c r="C11" s="101" t="s">
        <v>442</v>
      </c>
      <c r="D11" s="50">
        <v>0.64795000000000003</v>
      </c>
      <c r="E11" s="34" t="s">
        <v>422</v>
      </c>
      <c r="F11" s="9"/>
      <c r="G11" s="127" t="s">
        <v>423</v>
      </c>
      <c r="H11" s="80" t="s">
        <v>429</v>
      </c>
      <c r="I11" s="81">
        <v>0.65195999999999998</v>
      </c>
      <c r="J11" s="82">
        <v>18.3</v>
      </c>
      <c r="K11" s="84">
        <v>388.5</v>
      </c>
      <c r="L11" s="83">
        <v>50</v>
      </c>
      <c r="M11" s="83">
        <v>59.7</v>
      </c>
      <c r="N11" s="82">
        <v>2095</v>
      </c>
      <c r="O11" s="83">
        <v>54.8</v>
      </c>
      <c r="P11" s="85">
        <v>8.4</v>
      </c>
      <c r="Q11" s="85">
        <v>63.9</v>
      </c>
      <c r="R11" s="85">
        <v>82.6</v>
      </c>
      <c r="S11" s="85">
        <v>22.3</v>
      </c>
      <c r="T11" s="85">
        <v>6</v>
      </c>
    </row>
    <row r="12" spans="1:20" ht="14.1" customHeight="1" x14ac:dyDescent="0.2">
      <c r="A12" s="9"/>
      <c r="B12" s="37">
        <v>9</v>
      </c>
      <c r="C12" s="101" t="s">
        <v>443</v>
      </c>
      <c r="D12" s="50">
        <v>0.64202000000000004</v>
      </c>
      <c r="E12" s="34" t="s">
        <v>423</v>
      </c>
      <c r="F12" s="9"/>
      <c r="G12" s="127" t="s">
        <v>422</v>
      </c>
      <c r="H12" s="80" t="s">
        <v>412</v>
      </c>
      <c r="I12" s="81">
        <v>0.59695299999999996</v>
      </c>
      <c r="J12" s="82">
        <v>36.200000000000003</v>
      </c>
      <c r="K12" s="84">
        <v>718.2</v>
      </c>
      <c r="L12" s="83">
        <v>61.3</v>
      </c>
      <c r="M12" s="83">
        <v>89.3</v>
      </c>
      <c r="N12" s="82">
        <v>2058</v>
      </c>
      <c r="O12" s="83">
        <v>86.1</v>
      </c>
      <c r="P12" s="85">
        <v>7.6</v>
      </c>
      <c r="Q12" s="85">
        <v>62.7</v>
      </c>
      <c r="R12" s="85">
        <v>82</v>
      </c>
      <c r="S12" s="85">
        <v>9.5</v>
      </c>
      <c r="T12" s="85">
        <v>5.8</v>
      </c>
    </row>
    <row r="13" spans="1:20" ht="14.1" customHeight="1" x14ac:dyDescent="0.2">
      <c r="A13" s="9"/>
      <c r="B13" s="37">
        <v>10</v>
      </c>
      <c r="C13" s="101" t="s">
        <v>441</v>
      </c>
      <c r="D13" s="50">
        <v>0.61666100000000001</v>
      </c>
      <c r="E13" s="34" t="s">
        <v>422</v>
      </c>
      <c r="F13" s="9"/>
      <c r="G13" s="127" t="s">
        <v>422</v>
      </c>
      <c r="H13" s="80" t="s">
        <v>440</v>
      </c>
      <c r="I13" s="81">
        <v>0.55072200000000004</v>
      </c>
      <c r="J13" s="82">
        <v>24.5</v>
      </c>
      <c r="K13" s="84">
        <v>472.9</v>
      </c>
      <c r="L13" s="83">
        <v>58.2</v>
      </c>
      <c r="M13" s="83">
        <v>94.5</v>
      </c>
      <c r="N13" s="82">
        <v>1743</v>
      </c>
      <c r="O13" s="83">
        <v>82</v>
      </c>
      <c r="P13" s="85">
        <v>7.4</v>
      </c>
      <c r="Q13" s="85">
        <v>16.600000000000001</v>
      </c>
      <c r="R13" s="85">
        <v>38.9</v>
      </c>
      <c r="S13" s="85">
        <v>1.5</v>
      </c>
      <c r="T13" s="85">
        <v>7.4</v>
      </c>
    </row>
    <row r="14" spans="1:20" ht="14.1" customHeight="1" x14ac:dyDescent="0.2">
      <c r="A14" s="9"/>
      <c r="B14" s="37">
        <v>11</v>
      </c>
      <c r="C14" s="101" t="s">
        <v>430</v>
      </c>
      <c r="D14" s="50">
        <v>0.60182999999999998</v>
      </c>
      <c r="E14" s="34" t="s">
        <v>423</v>
      </c>
      <c r="F14" s="9"/>
      <c r="G14" s="127" t="s">
        <v>422</v>
      </c>
      <c r="H14" s="80" t="s">
        <v>441</v>
      </c>
      <c r="I14" s="81">
        <v>0.61666100000000001</v>
      </c>
      <c r="J14" s="82">
        <v>29.2</v>
      </c>
      <c r="K14" s="84">
        <v>1008.3</v>
      </c>
      <c r="L14" s="83">
        <v>32.6</v>
      </c>
      <c r="M14" s="83">
        <v>100</v>
      </c>
      <c r="N14" s="82">
        <v>2215</v>
      </c>
      <c r="O14" s="83">
        <v>100</v>
      </c>
      <c r="P14" s="85">
        <v>7.8</v>
      </c>
      <c r="Q14" s="85">
        <v>75.400000000000006</v>
      </c>
      <c r="R14" s="85">
        <v>81.400000000000006</v>
      </c>
      <c r="S14" s="85">
        <v>28.9</v>
      </c>
      <c r="T14" s="85">
        <v>1.7</v>
      </c>
    </row>
    <row r="15" spans="1:20" ht="14.1" customHeight="1" x14ac:dyDescent="0.2">
      <c r="A15" s="9"/>
      <c r="B15" s="37">
        <v>12</v>
      </c>
      <c r="C15" s="101" t="s">
        <v>412</v>
      </c>
      <c r="D15" s="50">
        <v>0.59695299999999996</v>
      </c>
      <c r="E15" s="34" t="s">
        <v>422</v>
      </c>
      <c r="F15" s="9"/>
      <c r="G15" s="128" t="s">
        <v>422</v>
      </c>
      <c r="H15" s="80" t="s">
        <v>442</v>
      </c>
      <c r="I15" s="81">
        <v>0.64795000000000003</v>
      </c>
      <c r="J15" s="82">
        <v>31.5</v>
      </c>
      <c r="K15" s="84">
        <v>822.2</v>
      </c>
      <c r="L15" s="83">
        <v>53.6</v>
      </c>
      <c r="M15" s="83">
        <v>100</v>
      </c>
      <c r="N15" s="82">
        <v>2103</v>
      </c>
      <c r="O15" s="83">
        <v>100</v>
      </c>
      <c r="P15" s="85">
        <v>7.6</v>
      </c>
      <c r="Q15" s="85">
        <v>67.5</v>
      </c>
      <c r="R15" s="85">
        <v>81.5</v>
      </c>
      <c r="S15" s="85">
        <v>38.6</v>
      </c>
      <c r="T15" s="85">
        <v>1.2</v>
      </c>
    </row>
    <row r="16" spans="1:20" ht="14.1" customHeight="1" x14ac:dyDescent="0.2">
      <c r="A16" s="9"/>
      <c r="B16" s="37">
        <v>13</v>
      </c>
      <c r="C16" s="101" t="s">
        <v>444</v>
      </c>
      <c r="D16" s="50">
        <v>0.581403</v>
      </c>
      <c r="E16" s="34" t="s">
        <v>423</v>
      </c>
      <c r="F16" s="9"/>
      <c r="G16" s="73" t="s">
        <v>423</v>
      </c>
      <c r="H16" s="80" t="s">
        <v>443</v>
      </c>
      <c r="I16" s="81">
        <v>0.64202000000000004</v>
      </c>
      <c r="J16" s="82">
        <v>30.5</v>
      </c>
      <c r="K16" s="84">
        <v>415.6</v>
      </c>
      <c r="L16" s="83">
        <v>71.400000000000006</v>
      </c>
      <c r="M16" s="83">
        <v>100</v>
      </c>
      <c r="N16" s="82">
        <v>1995</v>
      </c>
      <c r="O16" s="83">
        <v>68</v>
      </c>
      <c r="P16" s="85">
        <v>7.9</v>
      </c>
      <c r="Q16" s="85">
        <v>59.8</v>
      </c>
      <c r="R16" s="85">
        <v>70.599999999999994</v>
      </c>
      <c r="S16" s="85">
        <v>9.5</v>
      </c>
      <c r="T16" s="85">
        <v>1.6</v>
      </c>
    </row>
    <row r="17" spans="1:20" ht="14.1" customHeight="1" x14ac:dyDescent="0.2">
      <c r="A17" s="9"/>
      <c r="B17" s="37">
        <v>14</v>
      </c>
      <c r="C17" s="101" t="s">
        <v>440</v>
      </c>
      <c r="D17" s="50">
        <v>0.55072200000000004</v>
      </c>
      <c r="E17" s="34" t="s">
        <v>422</v>
      </c>
      <c r="F17" s="9"/>
      <c r="G17" s="127" t="s">
        <v>423</v>
      </c>
      <c r="H17" s="80" t="s">
        <v>444</v>
      </c>
      <c r="I17" s="81">
        <v>0.581403</v>
      </c>
      <c r="J17" s="82">
        <v>27.3</v>
      </c>
      <c r="K17" s="84">
        <v>751.5</v>
      </c>
      <c r="L17" s="83">
        <v>25.8</v>
      </c>
      <c r="M17" s="83">
        <v>100</v>
      </c>
      <c r="N17" s="82">
        <v>2039</v>
      </c>
      <c r="O17" s="83">
        <v>77.400000000000006</v>
      </c>
      <c r="P17" s="85">
        <v>7.4</v>
      </c>
      <c r="Q17" s="85">
        <v>55.1</v>
      </c>
      <c r="R17" s="85">
        <v>76.2</v>
      </c>
      <c r="S17" s="85">
        <v>14.1</v>
      </c>
      <c r="T17" s="85">
        <v>2.1</v>
      </c>
    </row>
    <row r="18" spans="1:20" ht="14.1" customHeight="1" x14ac:dyDescent="0.2">
      <c r="A18" s="9"/>
      <c r="B18" s="121">
        <v>15</v>
      </c>
      <c r="C18" s="122" t="s">
        <v>439</v>
      </c>
      <c r="D18" s="119">
        <v>0.51650499999999999</v>
      </c>
      <c r="E18" s="120" t="s">
        <v>423</v>
      </c>
      <c r="F18" s="9"/>
      <c r="G18" s="129" t="s">
        <v>423</v>
      </c>
      <c r="H18" s="86" t="s">
        <v>430</v>
      </c>
      <c r="I18" s="87">
        <v>0.60182999999999998</v>
      </c>
      <c r="J18" s="88">
        <v>49.1</v>
      </c>
      <c r="K18" s="89">
        <v>399.8</v>
      </c>
      <c r="L18" s="90">
        <v>68.2</v>
      </c>
      <c r="M18" s="90">
        <v>100</v>
      </c>
      <c r="N18" s="88">
        <v>2021</v>
      </c>
      <c r="O18" s="90">
        <v>80.900000000000006</v>
      </c>
      <c r="P18" s="91">
        <v>7.5</v>
      </c>
      <c r="Q18" s="91">
        <v>53.6</v>
      </c>
      <c r="R18" s="91">
        <v>78.8</v>
      </c>
      <c r="S18" s="91">
        <v>18.600000000000001</v>
      </c>
      <c r="T18" s="91">
        <v>1.7</v>
      </c>
    </row>
    <row r="19" spans="1:20" s="64" customFormat="1" ht="18" customHeight="1" x14ac:dyDescent="0.2">
      <c r="C19" s="67"/>
      <c r="G19" s="213" t="s">
        <v>80</v>
      </c>
      <c r="H19" s="213"/>
      <c r="I19" s="93">
        <v>0.63671299999999997</v>
      </c>
      <c r="J19" s="65">
        <v>23</v>
      </c>
      <c r="K19" s="65">
        <v>420.9</v>
      </c>
      <c r="L19" s="66">
        <v>52.8</v>
      </c>
      <c r="M19" s="66">
        <v>64.3</v>
      </c>
      <c r="N19" s="65">
        <v>1715</v>
      </c>
      <c r="O19" s="66">
        <v>75.900000000000006</v>
      </c>
      <c r="P19" s="66">
        <v>9.1</v>
      </c>
      <c r="Q19" s="66">
        <v>71.8</v>
      </c>
      <c r="R19" s="66">
        <v>50.1</v>
      </c>
      <c r="S19" s="66">
        <v>46.6</v>
      </c>
      <c r="T19" s="130">
        <v>100</v>
      </c>
    </row>
    <row r="20" spans="1:20" s="9" customFormat="1" ht="12.95" customHeight="1" x14ac:dyDescent="0.2">
      <c r="B20" s="214" t="s">
        <v>459</v>
      </c>
      <c r="C20" s="214"/>
      <c r="D20" s="214"/>
      <c r="E20" s="214"/>
    </row>
    <row r="21" spans="1:20" ht="12.95" customHeight="1" x14ac:dyDescent="0.2">
      <c r="A21" s="9"/>
      <c r="B21" s="9"/>
      <c r="C21" s="22"/>
      <c r="D21" s="9"/>
      <c r="E21" s="9"/>
      <c r="F21" s="9"/>
      <c r="G21" s="9"/>
      <c r="H21" s="9"/>
      <c r="I21" s="92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ht="12.95" customHeight="1" x14ac:dyDescent="0.2">
      <c r="A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2.95" customHeight="1" x14ac:dyDescent="0.2">
      <c r="A23" s="9"/>
      <c r="B23" s="9"/>
      <c r="C23" s="22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 ht="12.95" customHeight="1" x14ac:dyDescent="0.2">
      <c r="A24" s="9"/>
      <c r="B24" s="9"/>
      <c r="C24" s="22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2.95" customHeight="1" x14ac:dyDescent="0.2">
      <c r="A25" s="9"/>
      <c r="B25" s="9"/>
      <c r="C25" s="22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95" customHeight="1" x14ac:dyDescent="0.2">
      <c r="A26" s="9"/>
      <c r="B26" s="9"/>
      <c r="C26" s="22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95" customHeight="1" x14ac:dyDescent="0.2">
      <c r="A27" s="9"/>
      <c r="B27" s="9"/>
      <c r="C27" s="22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 ht="12.95" customHeight="1" x14ac:dyDescent="0.2">
      <c r="A28" s="9"/>
      <c r="B28" s="9"/>
      <c r="C28" s="22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95" customHeight="1" x14ac:dyDescent="0.2">
      <c r="A29" s="9"/>
      <c r="B29" s="9"/>
      <c r="C29" s="22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95" customHeight="1" x14ac:dyDescent="0.2">
      <c r="A30" s="9"/>
      <c r="B30" s="9"/>
      <c r="C30" s="22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95" customHeight="1" x14ac:dyDescent="0.2">
      <c r="A31" s="9"/>
      <c r="B31" s="9"/>
      <c r="C31" s="22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95" customHeight="1" x14ac:dyDescent="0.2">
      <c r="A32" s="9"/>
      <c r="B32" s="9"/>
      <c r="C32" s="22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95" customHeight="1" x14ac:dyDescent="0.2">
      <c r="A33" s="9"/>
      <c r="B33" s="9"/>
      <c r="C33" s="22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95" customHeight="1" x14ac:dyDescent="0.2">
      <c r="A34" s="9"/>
      <c r="B34" s="9"/>
      <c r="C34" s="22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95" customHeight="1" x14ac:dyDescent="0.2">
      <c r="A35" s="9"/>
      <c r="B35" s="9"/>
      <c r="C35" s="22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95" customHeight="1" x14ac:dyDescent="0.2">
      <c r="A36" s="9"/>
      <c r="B36" s="9"/>
      <c r="C36" s="22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95" customHeight="1" x14ac:dyDescent="0.2">
      <c r="A37" s="9"/>
      <c r="B37" s="9"/>
      <c r="C37" s="22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95" customHeight="1" x14ac:dyDescent="0.2">
      <c r="A38" s="9"/>
      <c r="B38" s="9"/>
      <c r="C38" s="22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95" customHeight="1" x14ac:dyDescent="0.2">
      <c r="A39" s="9"/>
      <c r="B39" s="9"/>
      <c r="C39" s="22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95" customHeight="1" x14ac:dyDescent="0.2">
      <c r="A40" s="9"/>
      <c r="B40" s="9"/>
      <c r="C40" s="22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95" customHeight="1" x14ac:dyDescent="0.2">
      <c r="A41" s="9"/>
      <c r="B41" s="9"/>
      <c r="C41" s="22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9"/>
      <c r="C42" s="22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95" customHeight="1" x14ac:dyDescent="0.2">
      <c r="A43" s="9"/>
      <c r="B43" s="9"/>
      <c r="C43" s="22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95" customHeight="1" x14ac:dyDescent="0.2">
      <c r="A48" s="9"/>
      <c r="B48" s="9"/>
      <c r="C48" s="22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</sheetData>
  <mergeCells count="19">
    <mergeCell ref="T2:T3"/>
    <mergeCell ref="B2:E2"/>
    <mergeCell ref="G19:H19"/>
    <mergeCell ref="B3:C3"/>
    <mergeCell ref="B20:E20"/>
    <mergeCell ref="G1:S1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Chuquisaca 2019</vt:lpstr>
      <vt:lpstr>La Paz 2019</vt:lpstr>
      <vt:lpstr>Cochabamba 2019</vt:lpstr>
      <vt:lpstr>Oruro 2019</vt:lpstr>
      <vt:lpstr>Potosí 2019</vt:lpstr>
      <vt:lpstr>Tarija 2019</vt:lpstr>
      <vt:lpstr>Sta.Cruz 2019</vt:lpstr>
      <vt:lpstr>Beni 2019</vt:lpstr>
      <vt:lpstr>Pando 2019</vt:lpstr>
      <vt:lpstr>BOLIVIA 2019</vt:lpstr>
      <vt:lpstr>ISD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ACER</cp:lastModifiedBy>
  <dcterms:created xsi:type="dcterms:W3CDTF">2006-06-12T01:02:56Z</dcterms:created>
  <dcterms:modified xsi:type="dcterms:W3CDTF">2022-06-24T16:53:54Z</dcterms:modified>
</cp:coreProperties>
</file>